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office\dfs\Accounting-Private\RHODESV\MyData\My Documents\Data\BIDS\"/>
    </mc:Choice>
  </mc:AlternateContent>
  <bookViews>
    <workbookView xWindow="0" yWindow="465" windowWidth="38340" windowHeight="23535"/>
  </bookViews>
  <sheets>
    <sheet name="Complete Master List" sheetId="2" r:id="rId1"/>
    <sheet name="Glassware" sheetId="3" r:id="rId2"/>
    <sheet name="Field Gear" sheetId="4" r:id="rId3"/>
    <sheet name="Chemicals" sheetId="5" r:id="rId4"/>
    <sheet name="Plasticware" sheetId="6" r:id="rId5"/>
  </sheets>
  <externalReferences>
    <externalReference r:id="rId6"/>
  </externalReferences>
  <definedNames>
    <definedName name="_xlnm.Print_Titles" localSheetId="3">Chemicals!$1:$2</definedName>
    <definedName name="_xlnm.Print_Titles" localSheetId="0">'Complete Master List'!$2:$2</definedName>
    <definedName name="_xlnm.Print_Titles" localSheetId="2">'Field Gear'!$1:$2</definedName>
    <definedName name="_xlnm.Print_Titles" localSheetId="1">Glassware!$1:$2</definedName>
    <definedName name="_xlnm.Print_Titles" localSheetId="4">Plasticware!$1:$2</definedName>
    <definedName name="UM">'[1]Validation Lists'!$A$2:$A$125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8" i="6" l="1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334" i="2"/>
  <c r="K335" i="2"/>
  <c r="K336" i="2"/>
  <c r="K337" i="2"/>
  <c r="K338" i="2"/>
  <c r="K339" i="2"/>
  <c r="K340" i="2"/>
  <c r="K326" i="2"/>
  <c r="K327" i="2"/>
  <c r="K328" i="2"/>
  <c r="K329" i="2"/>
  <c r="K330" i="2"/>
  <c r="K331" i="2"/>
  <c r="K332" i="2"/>
  <c r="K333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</calcChain>
</file>

<file path=xl/sharedStrings.xml><?xml version="1.0" encoding="utf-8"?>
<sst xmlns="http://schemas.openxmlformats.org/spreadsheetml/2006/main" count="3328" uniqueCount="756">
  <si>
    <t>Specifications</t>
  </si>
  <si>
    <t>Vendor Bid Section</t>
  </si>
  <si>
    <t>Item #</t>
  </si>
  <si>
    <t>Qty.</t>
  </si>
  <si>
    <t>Catalog #</t>
  </si>
  <si>
    <t>UOM</t>
  </si>
  <si>
    <t>Description</t>
  </si>
  <si>
    <t>Vendor Brand</t>
  </si>
  <si>
    <t>Unit Retail Price</t>
  </si>
  <si>
    <t xml:space="preserve">Total Retail Price </t>
  </si>
  <si>
    <t>Unit Bid Price</t>
  </si>
  <si>
    <t xml:space="preserve">Total Bid Price </t>
  </si>
  <si>
    <t>Savings</t>
  </si>
  <si>
    <t>Alternate</t>
  </si>
  <si>
    <t>Department</t>
  </si>
  <si>
    <t>Bid</t>
  </si>
  <si>
    <t>Glassware</t>
  </si>
  <si>
    <t>Equipment</t>
  </si>
  <si>
    <t>Gloves and Goggles</t>
  </si>
  <si>
    <t>General Consumables</t>
  </si>
  <si>
    <t>Category</t>
  </si>
  <si>
    <t>Field Gear</t>
  </si>
  <si>
    <t>Media</t>
  </si>
  <si>
    <t>BIO</t>
  </si>
  <si>
    <t>7204A</t>
  </si>
  <si>
    <t>500g</t>
  </si>
  <si>
    <t>Dot Scientific</t>
  </si>
  <si>
    <t>BP684-500</t>
  </si>
  <si>
    <t>Fisher</t>
  </si>
  <si>
    <t>97061-628</t>
  </si>
  <si>
    <t>25000u</t>
  </si>
  <si>
    <t>VWR</t>
  </si>
  <si>
    <t>S25342A</t>
  </si>
  <si>
    <t>cs/20</t>
  </si>
  <si>
    <t>Glycerol, 500ml per bottle</t>
  </si>
  <si>
    <t>ICN15011810</t>
  </si>
  <si>
    <t>10g</t>
  </si>
  <si>
    <t>2,6-Dichloroindophenol sodium salt (DCIP)</t>
  </si>
  <si>
    <t>MP</t>
  </si>
  <si>
    <t>P5368-10PAK</t>
  </si>
  <si>
    <t>10pak</t>
  </si>
  <si>
    <t>Phosphate buffered saline, pH 7.4 (PBS)</t>
  </si>
  <si>
    <t>Sigma</t>
  </si>
  <si>
    <t>Potassium Sodium Tartrate, tetrahydrate, reagent grade</t>
  </si>
  <si>
    <t>Carolina</t>
  </si>
  <si>
    <t>M291-25</t>
  </si>
  <si>
    <t>25g</t>
  </si>
  <si>
    <t>Methylene Blue, certified biological stain</t>
  </si>
  <si>
    <t>ICN19553280</t>
  </si>
  <si>
    <t>100g</t>
  </si>
  <si>
    <t>Trypan Blue (Direct Blue 14)</t>
  </si>
  <si>
    <t>7100A</t>
  </si>
  <si>
    <t>Albumin, reagent grade</t>
  </si>
  <si>
    <t>0243-500KU</t>
  </si>
  <si>
    <t>500ku</t>
  </si>
  <si>
    <t>Glucose Oxidase, Aspergillus, Type X</t>
  </si>
  <si>
    <t>AmResco</t>
  </si>
  <si>
    <t>AC4481700110</t>
  </si>
  <si>
    <t>1kg</t>
  </si>
  <si>
    <t>Sodium Phosphate monobasic anhydrous (NaH2PO4)</t>
  </si>
  <si>
    <t>7200-0260</t>
  </si>
  <si>
    <t>pk/10</t>
  </si>
  <si>
    <t>Replacement Filters for ErgoOne 500-5000uL Pipettor</t>
  </si>
  <si>
    <t>USA Scientific</t>
  </si>
  <si>
    <t>1122-1830</t>
  </si>
  <si>
    <r>
      <t xml:space="preserve">1000uL XL TipOne graduated </t>
    </r>
    <r>
      <rPr>
        <b/>
        <u/>
        <sz val="11"/>
        <color theme="1"/>
        <rFont val="Calibri"/>
        <family val="2"/>
        <scheme val="minor"/>
      </rPr>
      <t>filter</t>
    </r>
    <r>
      <rPr>
        <sz val="11"/>
        <color theme="1"/>
        <rFont val="Calibri"/>
        <family val="2"/>
        <scheme val="minor"/>
      </rPr>
      <t xml:space="preserve"> tips, sterile (in rack of 96) for ErgoOne Pipet P1000</t>
    </r>
  </si>
  <si>
    <t>1122-1730</t>
  </si>
  <si>
    <r>
      <t xml:space="preserve">1000uL XL TipOne graduated </t>
    </r>
    <r>
      <rPr>
        <b/>
        <u/>
        <sz val="11"/>
        <color theme="1"/>
        <rFont val="Calibri"/>
        <family val="2"/>
        <scheme val="minor"/>
      </rPr>
      <t>filter</t>
    </r>
    <r>
      <rPr>
        <sz val="11"/>
        <color theme="1"/>
        <rFont val="Calibri"/>
        <family val="2"/>
        <scheme val="minor"/>
      </rPr>
      <t xml:space="preserve"> tip refill cassette, sterile (in rack of 96) for ErgoOne Pipet P1000</t>
    </r>
  </si>
  <si>
    <t>AC410950010</t>
  </si>
  <si>
    <t>Glucose, reagent grade, anhydrous</t>
  </si>
  <si>
    <t>02-911-389</t>
  </si>
  <si>
    <t>cs/24</t>
  </si>
  <si>
    <t>French Square Bottle, 240ml, clear with cap, glass</t>
  </si>
  <si>
    <t>02-911-441</t>
  </si>
  <si>
    <t>bottle, amber glass wide mouth 250ml</t>
  </si>
  <si>
    <t>cs/12</t>
  </si>
  <si>
    <t>bottle, amber glass wide mouth 500ml</t>
  </si>
  <si>
    <t>16001-180</t>
  </si>
  <si>
    <t>pk/500</t>
  </si>
  <si>
    <r>
      <t xml:space="preserve">Transfer Pipet, Disposable Plastic, 1ml graduated, </t>
    </r>
    <r>
      <rPr>
        <b/>
        <u/>
        <sz val="11"/>
        <color theme="1"/>
        <rFont val="Calibri"/>
        <family val="2"/>
        <scheme val="minor"/>
      </rPr>
      <t>non-sterile</t>
    </r>
    <r>
      <rPr>
        <sz val="11"/>
        <color theme="1"/>
        <rFont val="Calibri"/>
        <family val="2"/>
        <scheme val="minor"/>
      </rPr>
      <t xml:space="preserve"> (5ml capacity) skinny tipped</t>
    </r>
  </si>
  <si>
    <t>EF20410A</t>
  </si>
  <si>
    <r>
      <t xml:space="preserve">Transfer Pipet, Disposable Plastic, not graduated, non-sterile (7.5ml capacity) </t>
    </r>
    <r>
      <rPr>
        <b/>
        <sz val="11"/>
        <color theme="1"/>
        <rFont val="Calibri"/>
        <family val="2"/>
        <scheme val="minor"/>
      </rPr>
      <t>fat tipped</t>
    </r>
  </si>
  <si>
    <t>414004-016</t>
  </si>
  <si>
    <r>
      <t xml:space="preserve">Transfer Pipet, Disposable Plastic, 1ml graduated, </t>
    </r>
    <r>
      <rPr>
        <b/>
        <u/>
        <sz val="11"/>
        <color theme="1"/>
        <rFont val="Calibri"/>
        <family val="2"/>
        <scheme val="minor"/>
      </rPr>
      <t xml:space="preserve">sterile </t>
    </r>
    <r>
      <rPr>
        <sz val="11"/>
        <color theme="1"/>
        <rFont val="Calibri"/>
        <family val="2"/>
        <scheme val="minor"/>
      </rPr>
      <t>(5.8ml capacity) skinny tipped</t>
    </r>
  </si>
  <si>
    <t>IR145-4000</t>
  </si>
  <si>
    <t>cs/4</t>
  </si>
  <si>
    <t>4L amber jug, 100 series for waste disposal</t>
  </si>
  <si>
    <t>14-955-129</t>
  </si>
  <si>
    <t>cs/500</t>
  </si>
  <si>
    <t>WLS25275-AJ</t>
  </si>
  <si>
    <t>ea</t>
  </si>
  <si>
    <t>Dialysis Tubing, size MC24 32mm flat width, 100ft per roll</t>
  </si>
  <si>
    <t>Sargent Welch</t>
  </si>
  <si>
    <t>89000-950</t>
  </si>
  <si>
    <t>cs/10</t>
  </si>
  <si>
    <t>pour rings for media bottles</t>
  </si>
  <si>
    <t>470092-374</t>
  </si>
  <si>
    <t>Precision Protein Test Strips, qty 50</t>
  </si>
  <si>
    <t>14-127-47</t>
  </si>
  <si>
    <t>Absorbant bench paper, 300ft roll</t>
  </si>
  <si>
    <t>14-206-37</t>
  </si>
  <si>
    <t>Super Versi-Dry bench Paper, 250ft roll</t>
  </si>
  <si>
    <t>16-000-126</t>
  </si>
  <si>
    <t>Alconox, liquinox, 1 gallon</t>
  </si>
  <si>
    <t>06-451-294</t>
  </si>
  <si>
    <t>Wheaton Lab 45 media bottles, 1000mL</t>
  </si>
  <si>
    <t>06-451-293</t>
  </si>
  <si>
    <t>Wheaton Lab 45 media bottles, 500mL</t>
  </si>
  <si>
    <t>FB0875712</t>
  </si>
  <si>
    <t>15X100mm sterile petri dishes</t>
  </si>
  <si>
    <t>12-542B</t>
  </si>
  <si>
    <t>cs/10pk</t>
  </si>
  <si>
    <t>square glass coverslips, 22mmx22mm</t>
  </si>
  <si>
    <t>IRN301-0250</t>
  </si>
  <si>
    <t>cs/72</t>
  </si>
  <si>
    <t>Nalgene, wide mouth, amber, 250mL</t>
  </si>
  <si>
    <t>IRN311-0125</t>
  </si>
  <si>
    <t>Nalgene, wide mouth, natural, 125mL</t>
  </si>
  <si>
    <t>IRN311-0500</t>
  </si>
  <si>
    <t>cs/48</t>
  </si>
  <si>
    <t>Nalgene, wide mouth, natural, 500mL</t>
  </si>
  <si>
    <t>IRN311-0250</t>
  </si>
  <si>
    <t>Nalgene, wide mouth, natural, 250mL</t>
  </si>
  <si>
    <t>IRN311-1000</t>
  </si>
  <si>
    <t>Nalgene, wide mouth, natural, 1000mL</t>
  </si>
  <si>
    <t>09-898-12C</t>
  </si>
  <si>
    <t>box/500</t>
  </si>
  <si>
    <t>Fisherbrand weighing paper, 6X6"</t>
  </si>
  <si>
    <t>Convex spherical densiometer</t>
  </si>
  <si>
    <t>Forestry Suppliers</t>
  </si>
  <si>
    <t>07-905</t>
  </si>
  <si>
    <t>Hand tally counter</t>
  </si>
  <si>
    <t>TI13690027</t>
  </si>
  <si>
    <t>Pipette, single-channel, adjustable volume, 2-20ul</t>
  </si>
  <si>
    <t>TI13690032</t>
  </si>
  <si>
    <t>Pipette, single-channel, adjustable volume, 100-1000ul</t>
  </si>
  <si>
    <t>1111-0000</t>
  </si>
  <si>
    <t>bag</t>
  </si>
  <si>
    <t>TipOne pipet tips, 200ul, bulk bag of 1000 tips</t>
  </si>
  <si>
    <t>1111-2020</t>
  </si>
  <si>
    <t>TipOne pipet tips, 1000ul, bulk bag of 1000 tips</t>
  </si>
  <si>
    <t>AGLE-500</t>
  </si>
  <si>
    <t>BioDot agarose LE</t>
  </si>
  <si>
    <t>10124-360</t>
  </si>
  <si>
    <t>case</t>
  </si>
  <si>
    <t>0.5 mL Volumeteric pipets, case of 12</t>
  </si>
  <si>
    <t>89093-910</t>
  </si>
  <si>
    <t>C-4000-194W</t>
  </si>
  <si>
    <t>pk</t>
  </si>
  <si>
    <t>1.8 mL amber vials with screw caps 100/pk</t>
  </si>
  <si>
    <t>National Scientific/ Fisher</t>
  </si>
  <si>
    <t>07-250-060</t>
  </si>
  <si>
    <t xml:space="preserve">10 ml Graduated cylinders case of 24 </t>
  </si>
  <si>
    <t>Fisherbrand</t>
  </si>
  <si>
    <t>47729-568</t>
  </si>
  <si>
    <t>cs</t>
  </si>
  <si>
    <t>10 x 75 test tubes, case of 1000</t>
  </si>
  <si>
    <t>10754-948</t>
  </si>
  <si>
    <t>100 mL Beakers, case of 48</t>
  </si>
  <si>
    <t>10536-912</t>
  </si>
  <si>
    <t>125 mL Erlenmeyer, case 48</t>
  </si>
  <si>
    <t xml:space="preserve">  47729-572</t>
  </si>
  <si>
    <t>13 x100 test tubes, case of 1000</t>
  </si>
  <si>
    <t>10754-952</t>
  </si>
  <si>
    <t>250 mL Beakers, case of 48</t>
  </si>
  <si>
    <t>10754-700</t>
  </si>
  <si>
    <t>30 mL Beakers, case of 48</t>
  </si>
  <si>
    <t>10754-946</t>
  </si>
  <si>
    <t>50 mL Beakers, case of 48</t>
  </si>
  <si>
    <t>10536-678</t>
  </si>
  <si>
    <t>50 mL Erlenmeyer, case 48</t>
  </si>
  <si>
    <t>BDH20067.400</t>
  </si>
  <si>
    <t>VWR International Inc</t>
  </si>
  <si>
    <t>10119-720</t>
  </si>
  <si>
    <t>pack</t>
  </si>
  <si>
    <t>Amber, Assembled AVCS Kit with ID Patch, Red PTFE/White Silicone, pack of 100</t>
  </si>
  <si>
    <t>89239-442</t>
  </si>
  <si>
    <t>Assembled AVCS Kit with ID Patch, Red PTFE/White Silicone, pack of 100</t>
  </si>
  <si>
    <t>BLUE GLOVES SIZE 10 Neoprene Natural Rubber , 12 pr/ pack</t>
  </si>
  <si>
    <t>32917-203</t>
  </si>
  <si>
    <t>BLUE GLOVES SIZE 7 Neoprene Natural Rubber , 12 pr/ pack</t>
  </si>
  <si>
    <t>30305-040</t>
  </si>
  <si>
    <t xml:space="preserve">Buchner Funnels, case of 8 </t>
  </si>
  <si>
    <t>Classic 9305 CVA Goggles</t>
  </si>
  <si>
    <t>AA14764-18</t>
  </si>
  <si>
    <t>1.03424.0025</t>
  </si>
  <si>
    <t>100504-358</t>
  </si>
  <si>
    <t>Dow High Vacuum Grease, 150 g</t>
  </si>
  <si>
    <t>Fisher Scientific</t>
  </si>
  <si>
    <t>470145-794</t>
  </si>
  <si>
    <t>box</t>
  </si>
  <si>
    <t>graduated transfer pipet, box of 500</t>
  </si>
  <si>
    <t>CG-10000-02</t>
  </si>
  <si>
    <t>Heating mantles with power cords for (360), for 100 mL round bottoms</t>
  </si>
  <si>
    <t>Chem glass</t>
  </si>
  <si>
    <t>Hot/Stir plate 4x4, Ceramic</t>
  </si>
  <si>
    <t xml:space="preserve">CG-1842-10 </t>
  </si>
  <si>
    <t>NMR Caps, box of 600</t>
  </si>
  <si>
    <t xml:space="preserve">  14219-032 </t>
  </si>
  <si>
    <t>NMR tubes, pack of 100, WG-1000-7</t>
  </si>
  <si>
    <t>BDH1145-19L</t>
  </si>
  <si>
    <t>Petroleum Ether 19L (CAS 8032-32-4)</t>
  </si>
  <si>
    <t>pH electrode; Single-junction</t>
  </si>
  <si>
    <t>14178D</t>
  </si>
  <si>
    <t>82028-414</t>
  </si>
  <si>
    <t>spatula pack of 12</t>
  </si>
  <si>
    <t>300009-467</t>
  </si>
  <si>
    <t>test tube -small brush, pk of 12</t>
  </si>
  <si>
    <t>22940-210</t>
  </si>
  <si>
    <t>test tube brushes , micro- case of 12</t>
  </si>
  <si>
    <t>22940-216</t>
  </si>
  <si>
    <t>test tube brushes, large- case of 12</t>
  </si>
  <si>
    <t xml:space="preserve">89215-722 </t>
  </si>
  <si>
    <t>test tube rack,white, 36 place, 13 mm, case of 8</t>
  </si>
  <si>
    <t>Thermo Scientific * Nalgene* Safety Waste Funnel system, 4 L, 1 per case</t>
  </si>
  <si>
    <t>Ultra Thermometer</t>
  </si>
  <si>
    <t>89203-550</t>
  </si>
  <si>
    <t>VWR® Pre-Moistened Lens Cleaning Wipes</t>
  </si>
  <si>
    <t>VWR® Water Resistant Electronic Thermometers, 200mm length, -50 to 300C</t>
  </si>
  <si>
    <t>470152-050</t>
  </si>
  <si>
    <t>Wax pencils, pack of 12</t>
  </si>
  <si>
    <t>1 liter Glass Amber narrow mouth bottles, case of 20</t>
  </si>
  <si>
    <t>10546-024</t>
  </si>
  <si>
    <t>10 mL volumeteric pipets, case of 12</t>
  </si>
  <si>
    <t>89091-138</t>
  </si>
  <si>
    <t>125 mL Sep funnels, case of 6</t>
  </si>
  <si>
    <t>C1050500</t>
  </si>
  <si>
    <t>1413uS/cm Conductivity standard, 500mL</t>
  </si>
  <si>
    <t>Midland</t>
  </si>
  <si>
    <t>89001-598</t>
  </si>
  <si>
    <t>25 mL buret, case of 6. **Must have screw on stop cock/tip combo**</t>
  </si>
  <si>
    <t>1202-125</t>
  </si>
  <si>
    <t>2V filter paper -12.5 cm- pack of 100</t>
  </si>
  <si>
    <t>Whatman</t>
  </si>
  <si>
    <t>50-261-72</t>
  </si>
  <si>
    <t>3 x 3 weigh paper</t>
  </si>
  <si>
    <t>66011-206</t>
  </si>
  <si>
    <t>4 mL shell vials with cap, pack of 100</t>
  </si>
  <si>
    <t>Thermo Scientific</t>
  </si>
  <si>
    <t xml:space="preserve">  10546-014 </t>
  </si>
  <si>
    <t>5 mL volumeteric pipets, case of 12</t>
  </si>
  <si>
    <t>28450-048</t>
  </si>
  <si>
    <t>5.5 cm dia filter paper, pack of 100- Grade 1</t>
  </si>
  <si>
    <t>89091-512</t>
  </si>
  <si>
    <t>60 mL sep funnels, case of 6</t>
  </si>
  <si>
    <t>Acetone HPLC 4L, case of 4</t>
  </si>
  <si>
    <t>11-865-150</t>
  </si>
  <si>
    <t>Acetone vented wash bottle, pack of 3</t>
  </si>
  <si>
    <t>444863-50mL</t>
  </si>
  <si>
    <t>Acetone-d6, CAS#666-52-4, 50 mL</t>
  </si>
  <si>
    <t>151807-5g</t>
  </si>
  <si>
    <t>Acetonitrile-d3, 5g  CAS#2206-26-0</t>
  </si>
  <si>
    <t>62993-726</t>
  </si>
  <si>
    <t>Black tubing, thick walled, 50 ft, wall 3/16", 1/4 x 5/8", pack of 50</t>
  </si>
  <si>
    <t>57497-306</t>
  </si>
  <si>
    <t>blue bulbs pipet filler, case of 12</t>
  </si>
  <si>
    <t>32917-212</t>
  </si>
  <si>
    <t>PK</t>
  </si>
  <si>
    <t>82024-554</t>
  </si>
  <si>
    <t>bulbs for small pipettes, pack of 72</t>
  </si>
  <si>
    <t>AA89541-30</t>
  </si>
  <si>
    <t>Chloroform-d, 250 g, cas#865-49-6, Alfa Aesar</t>
  </si>
  <si>
    <t>AA89541-18</t>
  </si>
  <si>
    <t>Chloroform-d, 50 g, cas#865-49-6, Alfa Aesar</t>
  </si>
  <si>
    <t>33000-041</t>
  </si>
  <si>
    <t>36442-248</t>
  </si>
  <si>
    <t>Clear tape 2 inch</t>
  </si>
  <si>
    <t>VWR/ Bel-Art Products</t>
  </si>
  <si>
    <t>Deuterium oxide, 99.8% (Isotopic), 50g</t>
  </si>
  <si>
    <t>AM-2803</t>
  </si>
  <si>
    <t>bottle</t>
  </si>
  <si>
    <t xml:space="preserve">Diastix/ glucose test strips-100 per </t>
  </si>
  <si>
    <t xml:space="preserve">DMSO-D6 Cas#2206-27-1, 25 grams
MagniSolv™ Dimethyl sulfoxide-D6 deuteration degree min. 99.8% for NMR spectroscopy </t>
  </si>
  <si>
    <t>BDH1123-19L</t>
  </si>
  <si>
    <t>Ethyl Acetate -19 L can</t>
  </si>
  <si>
    <t>28450-015</t>
  </si>
  <si>
    <t>filter paper #1, 1.5 CM pk 500</t>
  </si>
  <si>
    <t>748017-0020</t>
  </si>
  <si>
    <t>Frit for Hursh funnel, pk of 100</t>
  </si>
  <si>
    <t>Kimble chase</t>
  </si>
  <si>
    <t>89428-752</t>
  </si>
  <si>
    <t xml:space="preserve">gloves,-Nitrile sz large, cs of 2000 - </t>
  </si>
  <si>
    <t>89428-750</t>
  </si>
  <si>
    <t xml:space="preserve">gloves,-Nitrile sz med, cs of 2000- </t>
  </si>
  <si>
    <t>89428-748</t>
  </si>
  <si>
    <t>gloves,-Nitrile sz small, cs of 2000-</t>
  </si>
  <si>
    <t>89428-754</t>
  </si>
  <si>
    <t xml:space="preserve">gloves,-Nitrile sz XL cs of 2000- </t>
  </si>
  <si>
    <t>212-4</t>
  </si>
  <si>
    <t>Hexane, HPLC grade. Cat# 212-4 4x 4L CAS#110-54-3</t>
  </si>
  <si>
    <t>97042-602</t>
  </si>
  <si>
    <t>Kim Wipes, 60 boxes in a case</t>
  </si>
  <si>
    <t>36984-003</t>
  </si>
  <si>
    <t>melting point tubes-90mm, case of 2000</t>
  </si>
  <si>
    <t>BDH1139-19L</t>
  </si>
  <si>
    <t>Methyl tert-butyl Ether, CAS# 1634-04-4, 19L</t>
  </si>
  <si>
    <t>58948-091</t>
  </si>
  <si>
    <t>Micro stir bars (1/2 " x 1/8") octagon</t>
  </si>
  <si>
    <t>53432-706</t>
  </si>
  <si>
    <t>Micropipet 5 uL, 250pk</t>
  </si>
  <si>
    <t>52858-076</t>
  </si>
  <si>
    <t>Parafilm 2 in X 250 ft</t>
  </si>
  <si>
    <t>14672-200</t>
  </si>
  <si>
    <t>pasteur pipets 5 3/4 inch  1000 per case</t>
  </si>
  <si>
    <t>14672-380</t>
  </si>
  <si>
    <t>pasteur pipets 9 inch 1000 per case</t>
  </si>
  <si>
    <t>15-500-002</t>
  </si>
  <si>
    <t>rubber tubing  5/16 x 1/16 12 ft roll</t>
  </si>
  <si>
    <t>300000-099</t>
  </si>
  <si>
    <t>safety glasses, pack of 12- clear lens</t>
  </si>
  <si>
    <t>Snap-Cap Vials with ID Patch, pack of 100 *Exact match only*</t>
  </si>
  <si>
    <t>S421-1</t>
  </si>
  <si>
    <t>Sodium Sulfate Anhydrous, 1 Kg bottles, ACS Certified, Granular, cas# 7757-82-6</t>
  </si>
  <si>
    <t>1093-111</t>
  </si>
  <si>
    <t xml:space="preserve">Student grade filter paper, 11 cm, pack of 1250 </t>
  </si>
  <si>
    <t>teflon tape, 3/4 inch x 520 inch</t>
  </si>
  <si>
    <t>61161-372</t>
  </si>
  <si>
    <t>Temperature wire-type K thermocouple</t>
  </si>
  <si>
    <t>03-576</t>
  </si>
  <si>
    <t>6379-0004</t>
  </si>
  <si>
    <t>60985-528</t>
  </si>
  <si>
    <t>tubing 1/4 x 1/16 50ft</t>
  </si>
  <si>
    <t>23226-658</t>
  </si>
  <si>
    <t>10790-630</t>
  </si>
  <si>
    <t>Uvex Stealth® Goggles, Honeywell Safety, HydroShield™ Anti-Fog, case of 50-exact match</t>
  </si>
  <si>
    <t>56617-801</t>
  </si>
  <si>
    <t xml:space="preserve">VWR broken glass disposal carton, floor </t>
  </si>
  <si>
    <t>21800-074</t>
  </si>
  <si>
    <t>VWR TRACEABLE WORKHORSE Thermometers</t>
  </si>
  <si>
    <t>98000-198</t>
  </si>
  <si>
    <t>CHM</t>
  </si>
  <si>
    <t>83007-382</t>
  </si>
  <si>
    <t>tips, p1000, non-sterile, bulk</t>
  </si>
  <si>
    <t>02-707-410</t>
  </si>
  <si>
    <t>pk/960</t>
  </si>
  <si>
    <t>tips, 5-300ul, sterile, racked</t>
  </si>
  <si>
    <t>02-707-432</t>
  </si>
  <si>
    <t>Fisher aerosol tips, 2 - 20ul, racked</t>
  </si>
  <si>
    <t>02-893-5C</t>
  </si>
  <si>
    <t>case/12</t>
  </si>
  <si>
    <t>Bottle, plastic, nalgene, 125ml</t>
  </si>
  <si>
    <t>02-912-002</t>
  </si>
  <si>
    <t>bottle, glass, amber, 250ml</t>
  </si>
  <si>
    <t>each</t>
  </si>
  <si>
    <t>rack, tube, nalgene, 20/20mm</t>
  </si>
  <si>
    <t>14-809-64</t>
  </si>
  <si>
    <t>cs/50</t>
  </si>
  <si>
    <t>syringe filter</t>
  </si>
  <si>
    <t>14-357Q</t>
  </si>
  <si>
    <t>pk/6</t>
  </si>
  <si>
    <t>Scoopula</t>
  </si>
  <si>
    <t>470125-222</t>
  </si>
  <si>
    <t>Scoopula, plastic</t>
  </si>
  <si>
    <t>08-769-2A</t>
  </si>
  <si>
    <t>cell spreader, 6cm</t>
  </si>
  <si>
    <t>08-769-2B</t>
  </si>
  <si>
    <t>cell spreader, 9cm</t>
  </si>
  <si>
    <t>509-FTG</t>
  </si>
  <si>
    <t>bag/500</t>
  </si>
  <si>
    <t>microcentrifuge tube, 1.5ml, natural</t>
  </si>
  <si>
    <t>DOT</t>
  </si>
  <si>
    <t>13-676-10H</t>
  </si>
  <si>
    <t>bag/200</t>
  </si>
  <si>
    <t>Serological pipette, 5ml, indv.</t>
  </si>
  <si>
    <t>13-678-11E</t>
  </si>
  <si>
    <t>Serological pipette, 10ml, indv.</t>
  </si>
  <si>
    <t>22-029-504</t>
  </si>
  <si>
    <t>cs/1000</t>
  </si>
  <si>
    <t>cotton-tip applicator, sterile, indv.</t>
  </si>
  <si>
    <t>FB500500</t>
  </si>
  <si>
    <t>cs/6</t>
  </si>
  <si>
    <t>Flask, Erlenmeyer, 500ml</t>
  </si>
  <si>
    <t>L-(+)-arabinose</t>
  </si>
  <si>
    <t>AC133485000</t>
  </si>
  <si>
    <t>(±)-Abscisic Acid 98%</t>
  </si>
  <si>
    <t>667015B</t>
  </si>
  <si>
    <t>bag/300</t>
  </si>
  <si>
    <t>tube, 15ml, sterile, bulk</t>
  </si>
  <si>
    <t>13-994-070</t>
  </si>
  <si>
    <t>freezer storage box, fiberboard, 81 spots</t>
  </si>
  <si>
    <t>Bunsen burner, nat. gas</t>
  </si>
  <si>
    <t>03-377-23</t>
  </si>
  <si>
    <t>pk/100</t>
  </si>
  <si>
    <t>syringe, 10ml</t>
  </si>
  <si>
    <t>RY0200-BP</t>
  </si>
  <si>
    <t>bag/1000</t>
  </si>
  <si>
    <t>micropipette tips, bulk, 200ul</t>
  </si>
  <si>
    <t>D16-1</t>
  </si>
  <si>
    <t>Glucose</t>
  </si>
  <si>
    <t>509-FTGO</t>
  </si>
  <si>
    <t>microcentrifuge tube, 1.5ml, orange</t>
  </si>
  <si>
    <t>470112-504</t>
  </si>
  <si>
    <t>Cover glass</t>
  </si>
  <si>
    <t>10806-354</t>
  </si>
  <si>
    <t>inoculating loop, 2mm</t>
  </si>
  <si>
    <t>10806-218</t>
  </si>
  <si>
    <t>inoculating loop, 3mm</t>
  </si>
  <si>
    <t>BDH1135-1LP</t>
  </si>
  <si>
    <t>Methanol, 1L</t>
  </si>
  <si>
    <t>BDH0190-20L</t>
  </si>
  <si>
    <t>pH 10 buffer</t>
  </si>
  <si>
    <t>SE401</t>
  </si>
  <si>
    <t>Electrode storage solution</t>
  </si>
  <si>
    <t>470149-444</t>
  </si>
  <si>
    <t>spatula</t>
  </si>
  <si>
    <t>53225-514</t>
  </si>
  <si>
    <t>Rnase away</t>
  </si>
  <si>
    <t>10754-960</t>
  </si>
  <si>
    <t>case/6</t>
  </si>
  <si>
    <t>Beaker, glass, 1000ml</t>
  </si>
  <si>
    <t>10754-956</t>
  </si>
  <si>
    <t>Beaker, glass, 600ml</t>
  </si>
  <si>
    <t>Potassium chloride</t>
  </si>
  <si>
    <t>KH2PO4</t>
  </si>
  <si>
    <t>FERR0392</t>
  </si>
  <si>
    <t>IPTG, 5 g</t>
  </si>
  <si>
    <t>242-97839</t>
  </si>
  <si>
    <t>pH meter package</t>
  </si>
  <si>
    <t>Spectrum Chemical</t>
  </si>
  <si>
    <t>2621-0016</t>
  </si>
  <si>
    <t>Microcentrifuge for 0.2ml tubes</t>
  </si>
  <si>
    <t>82017-654</t>
  </si>
  <si>
    <t>VWR Clinical 200 large capacity centrifuge/120V</t>
  </si>
  <si>
    <t>82013-822</t>
  </si>
  <si>
    <t>Accessory  for Clinical 200 centrifuge, 6 X 50ml rotor</t>
  </si>
  <si>
    <t>CMBA</t>
  </si>
  <si>
    <t xml:space="preserve">10789-366                              </t>
  </si>
  <si>
    <t>cs of 12</t>
  </si>
  <si>
    <t>Albustix Reagent Strips (protein test strip)</t>
  </si>
  <si>
    <t>G5516</t>
  </si>
  <si>
    <t>1L</t>
  </si>
  <si>
    <t>Glycerol, &gt;99%</t>
  </si>
  <si>
    <t>AAA15583-0E</t>
  </si>
  <si>
    <t>Sucrose, 2.5 kg ACS reagent</t>
  </si>
  <si>
    <t>T7443-250G</t>
  </si>
  <si>
    <t>Trizma Pre-Set Crystals, pH 7.2</t>
  </si>
  <si>
    <t>A7906-10G</t>
  </si>
  <si>
    <t>Albumin, Bovine (BSA)</t>
  </si>
  <si>
    <t>Peroxidase, Horesradish RZ1.0</t>
  </si>
  <si>
    <t>89038-268</t>
  </si>
  <si>
    <t>cs 1000</t>
  </si>
  <si>
    <t>Gloves: soft nitrile exam gloves, size small, cs 1000</t>
  </si>
  <si>
    <t>89038-270</t>
  </si>
  <si>
    <t>Gloves:  soft nitrile exam gloves, size medium, cs 1000</t>
  </si>
  <si>
    <t>89038-272</t>
  </si>
  <si>
    <t>Gloves:  soft nitrile exam gloves, size large, cs 1000</t>
  </si>
  <si>
    <t>28310-015</t>
  </si>
  <si>
    <t>pack of 100</t>
  </si>
  <si>
    <t>Filter Paper  #413 VWR - student grade, qual., 11cm dia</t>
  </si>
  <si>
    <t>10124-038</t>
  </si>
  <si>
    <t xml:space="preserve">500mL volumetric flask </t>
  </si>
  <si>
    <t>89234-806</t>
  </si>
  <si>
    <t>Neutrad dish soap, 20 L- exact match</t>
  </si>
  <si>
    <t>10160-704</t>
  </si>
  <si>
    <t>cs of 6</t>
  </si>
  <si>
    <t>Goggles (chemical splas), indirect vents</t>
  </si>
  <si>
    <t>66020-196</t>
  </si>
  <si>
    <t>pk of 144</t>
  </si>
  <si>
    <t>Shell Vial, 21x70mm, Kimble Chase</t>
  </si>
  <si>
    <t>100ft</t>
  </si>
  <si>
    <t xml:space="preserve">Dialysis Tubing, Seamless Cellulose (12-14kD MWCO) 20.4mm dia </t>
  </si>
  <si>
    <t>09-328-11</t>
  </si>
  <si>
    <t>Conductivity Standard, 1413uS</t>
  </si>
  <si>
    <t>75982-628</t>
  </si>
  <si>
    <t>pk of 10</t>
  </si>
  <si>
    <t>chemical splash goggle, anti-fog</t>
  </si>
  <si>
    <t>89176-922</t>
  </si>
  <si>
    <t>pk of 2</t>
  </si>
  <si>
    <t>Replacement Carboy T Spigot</t>
  </si>
  <si>
    <t>DEVOS</t>
  </si>
  <si>
    <t>Winter 2017</t>
  </si>
  <si>
    <t>Plasticware</t>
  </si>
  <si>
    <t>Chemical</t>
  </si>
  <si>
    <t>Agarose, 100g</t>
  </si>
  <si>
    <t>Alcohol, reagent 95%, 4 x 4L</t>
  </si>
  <si>
    <t>Chloroform, 500mL</t>
  </si>
  <si>
    <t>Dishes, 100mm, Petri Dishes, Sterile</t>
  </si>
  <si>
    <t>Filter Units, Sterile Disposable, 1000 mL , Case of 12</t>
  </si>
  <si>
    <t>Filter Units, Sterile Disposable, 500 mL, Case of 12</t>
  </si>
  <si>
    <t>Gloves, Small</t>
  </si>
  <si>
    <t>LancerClean</t>
  </si>
  <si>
    <t>Microcentrifuge tubes, 1.5ml, 500/bag</t>
  </si>
  <si>
    <t>Parafilm, 4" x 125'</t>
  </si>
  <si>
    <t>Pipet Tip Refill, 0.1–10 µL</t>
  </si>
  <si>
    <t>Pipet Tip Refill, 100–1250 µL</t>
  </si>
  <si>
    <t>Pipet Tip Refill, 1–200 µL</t>
  </si>
  <si>
    <t>Sodium chloride, 1000g</t>
  </si>
  <si>
    <t>Sodium phosphate dibasic, 500g</t>
  </si>
  <si>
    <t>Sodium phosphate, monobasic, 500g</t>
  </si>
  <si>
    <t>Tris, Base, 500g</t>
  </si>
  <si>
    <t>Tubes, centrifuge, 15ml conical , Polypropylene, Sterile, Bulk</t>
  </si>
  <si>
    <t>Tubes, centrifuge, 50ml conical , Polypropylene, Sterile, Bulk</t>
  </si>
  <si>
    <t>BOTTLE</t>
  </si>
  <si>
    <t>CASE</t>
  </si>
  <si>
    <t>BAGS</t>
  </si>
  <si>
    <t>EACH</t>
  </si>
  <si>
    <t>Nalgene</t>
  </si>
  <si>
    <t>Pechiney Plastic Packaging</t>
  </si>
  <si>
    <t>Spectrum Chemicals</t>
  </si>
  <si>
    <t>EM-2120</t>
  </si>
  <si>
    <t>BDH1160-4LP</t>
  </si>
  <si>
    <t>200001-60</t>
  </si>
  <si>
    <t>8609-0010</t>
  </si>
  <si>
    <t>158-0020</t>
  </si>
  <si>
    <t>151-4020</t>
  </si>
  <si>
    <t>82026-424</t>
  </si>
  <si>
    <t>NC9304426</t>
  </si>
  <si>
    <t>1615-5500</t>
  </si>
  <si>
    <t>PM999</t>
  </si>
  <si>
    <t>89079-464</t>
  </si>
  <si>
    <t>89079-470</t>
  </si>
  <si>
    <t>89079-458</t>
  </si>
  <si>
    <t>BDH4534-1KGP</t>
  </si>
  <si>
    <t>S1400-500GM</t>
  </si>
  <si>
    <t>EM-SX0710-1</t>
  </si>
  <si>
    <t>S1519-500GM</t>
  </si>
  <si>
    <t xml:space="preserve">916-PG </t>
  </si>
  <si>
    <t>89039-660</t>
  </si>
  <si>
    <t>GEO</t>
  </si>
  <si>
    <t>CMBD</t>
  </si>
  <si>
    <t>Pkg of 10</t>
  </si>
  <si>
    <t>Glass Hardness plates</t>
  </si>
  <si>
    <t>Wards</t>
  </si>
  <si>
    <t>470097-452</t>
  </si>
  <si>
    <t>10/pk</t>
  </si>
  <si>
    <t>Streak Plates, White</t>
  </si>
  <si>
    <t>Crystal Model - Sodium Chloride</t>
  </si>
  <si>
    <t>22-261-1401</t>
  </si>
  <si>
    <t>Case of 4 PK (3 per PK)</t>
  </si>
  <si>
    <t>Bel-Art Scienceware Graduated Low-Form Beakers - 1000 ml</t>
  </si>
  <si>
    <t>30617-020</t>
  </si>
  <si>
    <t>Case of 12</t>
  </si>
  <si>
    <t>SCIENCEWARE Write-On Label Tape, Bel-Art - 25.4 mm wide (1"),  yellow</t>
  </si>
  <si>
    <t>30617-018</t>
  </si>
  <si>
    <t>Pack of 3</t>
  </si>
  <si>
    <t>SCIENCEWARE Write-On Label Tape, Bel-Art - 25.4 mm wide (1"),  white</t>
  </si>
  <si>
    <t>S14533PR</t>
  </si>
  <si>
    <t>Ohaus Scout Pro - SKX1202</t>
  </si>
  <si>
    <t>S14530PR</t>
  </si>
  <si>
    <t>Ohaus Scout Pro - SKX222</t>
  </si>
  <si>
    <t>01-922-408</t>
  </si>
  <si>
    <t>Ohaus Scout Pro - SPX 6201 - 6200 g (0.1)</t>
  </si>
  <si>
    <t>01-922-407</t>
  </si>
  <si>
    <t>Ohaus Scout Pro - SPX 2201 - 2200 g (0.1)</t>
  </si>
  <si>
    <t>01-922-406</t>
  </si>
  <si>
    <t>Ohaus Scout Pro - SPX 621 - 620 g (0.1)</t>
  </si>
  <si>
    <t>01-922-402</t>
  </si>
  <si>
    <t>Ohaus Scout Pro - SPX 622 - 620 g (0.01)</t>
  </si>
  <si>
    <t>01-922-403</t>
  </si>
  <si>
    <t>Ohaus Scout Pro - SPX 1202 - 1200 g (0.01)</t>
  </si>
  <si>
    <t>01-922-404</t>
  </si>
  <si>
    <t>Ohaus Scout Pro - SPX 2202 - 2200 g (0.01)</t>
  </si>
  <si>
    <t>01-922-415</t>
  </si>
  <si>
    <t xml:space="preserve">Ohaus Scout Pro - STX1202 - 1200 g </t>
  </si>
  <si>
    <t>01-922-419</t>
  </si>
  <si>
    <t>Ohaus Scout Pro - STX 2201 - 2100 g (0.1)</t>
  </si>
  <si>
    <t>01-922-418</t>
  </si>
  <si>
    <t>Ohaus Scout Pro - STX 2201 - 620 g (0.01)</t>
  </si>
  <si>
    <t>Brunton Com/Pro-90 Model F5008</t>
  </si>
  <si>
    <t>Lacrosse Premium 32" Hip Boot - Size 13</t>
  </si>
  <si>
    <t>Lacrosse Premium 32" Hip Boot - Size 12</t>
  </si>
  <si>
    <t>Lacrosse Premium 32" Hip Boot - Size 11</t>
  </si>
  <si>
    <t>Lacrosse Premium 32" Hip Boot - Size 10</t>
  </si>
  <si>
    <t>Lacrosse Premium 32" Hip Boot - Size 9</t>
  </si>
  <si>
    <t>Lacrosse Premium 32" Hip Boot - Size 7</t>
  </si>
  <si>
    <t>Lacrosse Premium 32" Hip Boot - Size 8</t>
  </si>
  <si>
    <t>Lacrosse Premium 32" Hip Boot - Size 6</t>
  </si>
  <si>
    <t>Each</t>
  </si>
  <si>
    <t>Oakton PCSTestr 35 Multi-Parameter Testr</t>
  </si>
  <si>
    <t>Forrestry Suppliers</t>
  </si>
  <si>
    <t>Oakton Waterproof Dual-Range ECTestr</t>
  </si>
  <si>
    <t>19-130-1597C</t>
  </si>
  <si>
    <t>Case of 1000</t>
  </si>
  <si>
    <t>Fisher Brand Powder-Free Nitrile Gloves - M</t>
  </si>
  <si>
    <t>19-130-1597D</t>
  </si>
  <si>
    <t>Fisher Brand Powder-Free Nitrile Gloves - L</t>
  </si>
  <si>
    <t>19-130-1597E</t>
  </si>
  <si>
    <t>Fisher Brand Powder-Free Nitrile Gloves - XL</t>
  </si>
  <si>
    <t>19-130-1597B</t>
  </si>
  <si>
    <t>Fisher Brand Powder-Free Nitrile Gloves - S</t>
  </si>
  <si>
    <t>Pack of 100</t>
  </si>
  <si>
    <t>06-666A</t>
  </si>
  <si>
    <t>Pack of 280</t>
  </si>
  <si>
    <t>Kimwipes Delicate Task Wipers</t>
  </si>
  <si>
    <t>06-666C</t>
  </si>
  <si>
    <t>Pack of 140</t>
  </si>
  <si>
    <t>Onguard Chest Waders - Size 12</t>
  </si>
  <si>
    <t>Onguard Chest Waders - Size 10</t>
  </si>
  <si>
    <t>Onguard Chest Waders - Size 8</t>
  </si>
  <si>
    <t>Onguard Chest Waders - Size 7</t>
  </si>
  <si>
    <t>Lacrosse 16" ZXT Boot - Size 13</t>
  </si>
  <si>
    <t>Lacrosse 16" ZXT Boot - Size 12</t>
  </si>
  <si>
    <t>Lacrosse 16" ZXT Boot - Size 11</t>
  </si>
  <si>
    <t>Lacrosse 16" ZXT Boot - Size 10</t>
  </si>
  <si>
    <t>Lacrosse 16" ZXT Boot - Size 9</t>
  </si>
  <si>
    <t>Lacrosse 16" ZXT Boot - Size 8</t>
  </si>
  <si>
    <t>Lacrosse 16" ZXT Boot - Size 7</t>
  </si>
  <si>
    <t>Lacrosse 16" ZXT Boot - Size 6</t>
  </si>
  <si>
    <t>Compass 360™ Rogue 3.5mm Neoprene Cleated Sole Chest Waders - Size 12</t>
  </si>
  <si>
    <t>Compass 360™ Rogue 3.5mm Neoprene Cleated Sole Chest Waders - Size 10</t>
  </si>
  <si>
    <t>Compass 360™ Rogue 3.5mm Neoprene Cleated Sole Chest Waders - Size 8</t>
  </si>
  <si>
    <t>Penicillin-Streptomycin (10,000 U/mL)</t>
  </si>
  <si>
    <t>BMS</t>
  </si>
  <si>
    <t>1402-9700</t>
  </si>
  <si>
    <t>96-well pcr plates, semi-skirted, pk10</t>
  </si>
  <si>
    <t>1402-9800</t>
  </si>
  <si>
    <t>96-Well pcr plates, Skirted , pk 10</t>
  </si>
  <si>
    <t>179124-4X4L-PB</t>
  </si>
  <si>
    <t>Acetone, ACS reagent grade, 4x4L</t>
  </si>
  <si>
    <t>B21267X</t>
  </si>
  <si>
    <t>Agar plates:  Chocolate Agar plates, pk of 100</t>
  </si>
  <si>
    <t>89501-510</t>
  </si>
  <si>
    <t>Agar plates: AneroGro CCFA, Hardy Diagnostics # AG501, 1/pk</t>
  </si>
  <si>
    <t>89405-032</t>
  </si>
  <si>
    <t>Agar plates: Brucella blood agar w hemin &amp; vitamin K, pk10</t>
  </si>
  <si>
    <t>B21846X</t>
  </si>
  <si>
    <t>Agar plates: Laked sheep blood w kanamycin &amp; vancomycin, pk 20, BD #221846</t>
  </si>
  <si>
    <t>793183-4X1GA-PB</t>
  </si>
  <si>
    <t>Alcohol:  reagent alcohol 95%, 4x1 gallon</t>
  </si>
  <si>
    <t>Alpha-amylase granules, 100g</t>
  </si>
  <si>
    <t>90002-128</t>
  </si>
  <si>
    <t>Antibiotic disks, Taxo P disks, pk of 6 vials of 50 disks</t>
  </si>
  <si>
    <t>95060-674</t>
  </si>
  <si>
    <t>API 20E identification tests, pk25</t>
  </si>
  <si>
    <t>102555-632</t>
  </si>
  <si>
    <t>BAPNA (N-α-Benzoyl-DL-arginine- 4-nitroanilide hydrochloride), 5g</t>
  </si>
  <si>
    <t>S25196</t>
  </si>
  <si>
    <t>Bile salts, 25g</t>
  </si>
  <si>
    <t>89004-368</t>
  </si>
  <si>
    <t>Centrifuge tubes w flat caps, 15ml, polypropylene, sterile, cs 500</t>
  </si>
  <si>
    <t>89004-364</t>
  </si>
  <si>
    <t>Centrifuge tubes w flat caps, 50ml, polypropylene, sterile, cs 500</t>
  </si>
  <si>
    <t>R450290</t>
  </si>
  <si>
    <t>Egg yolk suspension, 100ml</t>
  </si>
  <si>
    <t>R45037</t>
  </si>
  <si>
    <t>Fildes Enrichment, 5ml, pk 20</t>
  </si>
  <si>
    <t>S08032</t>
  </si>
  <si>
    <t>Flask clamps for shakers, 250ml, metal</t>
  </si>
  <si>
    <t>89083-274</t>
  </si>
  <si>
    <t>Gloves: soft nitrile exam gloves, size EX large, cs1000</t>
  </si>
  <si>
    <t>89038-267</t>
  </si>
  <si>
    <t>Gloves: soft nitrile exam gloves, size EX small, cs 1000</t>
  </si>
  <si>
    <t>ca</t>
  </si>
  <si>
    <t>89005-482</t>
  </si>
  <si>
    <t>Hand cream, 1 gal</t>
  </si>
  <si>
    <t>97-990E</t>
  </si>
  <si>
    <t>Incoubator: Low-temp, -10C to 60C, 6 cu ft, 110V</t>
  </si>
  <si>
    <t>12620-942</t>
  </si>
  <si>
    <t>Incubating mini-shaker</t>
  </si>
  <si>
    <t>15-901-15B</t>
  </si>
  <si>
    <t>Label tape, yellow, 0.5" wide, 60yd, pk of 6</t>
  </si>
  <si>
    <t>15-901-25B</t>
  </si>
  <si>
    <t>Label tape, yellow, 1" wide, 60yd, pk of 3</t>
  </si>
  <si>
    <t>S25731A</t>
  </si>
  <si>
    <t>Lipase powder, 100g</t>
  </si>
  <si>
    <t>470301-602</t>
  </si>
  <si>
    <t>Litmus powder, 25g</t>
  </si>
  <si>
    <t>10136-070</t>
  </si>
  <si>
    <t>Lysostaphin disks, 50/vial</t>
  </si>
  <si>
    <t>1605-0000</t>
  </si>
  <si>
    <t>Microcentrifuge tubes, 0.5ml, natural, pk 1000</t>
  </si>
  <si>
    <t>20170-355</t>
  </si>
  <si>
    <t>Microcentrifuge tubes, 1.7ml, non-sterile, pk 500</t>
  </si>
  <si>
    <t>R21132</t>
  </si>
  <si>
    <t>Microdase disks, pk25</t>
  </si>
  <si>
    <t>03-448-3</t>
  </si>
  <si>
    <t>Microscope slide boxes, plastic w foam lining, 100-slide capacity</t>
  </si>
  <si>
    <t>12-550-15</t>
  </si>
  <si>
    <t>Microscope slides, positively charged, 75x25mm, pk 144</t>
  </si>
  <si>
    <t>14-910-16</t>
  </si>
  <si>
    <t>Oxidase reagent droppers, pk50</t>
  </si>
  <si>
    <t>PAM7665</t>
  </si>
  <si>
    <t>PCR Core Systems II, 200 reactions</t>
  </si>
  <si>
    <t>25407-009</t>
  </si>
  <si>
    <t>Petri dish holder, epoxy coated</t>
  </si>
  <si>
    <t>89022-320</t>
  </si>
  <si>
    <t>Petri dishes, 100x15mm, case of 500</t>
  </si>
  <si>
    <t>10324-436</t>
  </si>
  <si>
    <t>PYR tests, 25 tests</t>
  </si>
  <si>
    <t>793175-4X1GA-PB</t>
  </si>
  <si>
    <t>Reagent alcohol, 4x1gal</t>
  </si>
  <si>
    <t>53500-431</t>
  </si>
  <si>
    <t>Replacement barrel for 10ml syringe, Wheaton #851395</t>
  </si>
  <si>
    <t>53500-442</t>
  </si>
  <si>
    <t>Replacement barrel for 20ml syringe, Wheaton # 851397</t>
  </si>
  <si>
    <t>53500-410</t>
  </si>
  <si>
    <t xml:space="preserve">Replacement barrel for 2ml syringe, Wheaton # 851392 </t>
  </si>
  <si>
    <t>3074F30</t>
  </si>
  <si>
    <t>Replacement bulb for Klett Colorimeter</t>
  </si>
  <si>
    <t>Thomas Scientific</t>
  </si>
  <si>
    <t>T9FB56131</t>
  </si>
  <si>
    <t>Service cart, Rubbermaid # 9T66, 34x16"</t>
  </si>
  <si>
    <t>Global Industrial</t>
  </si>
  <si>
    <t>Serological pipettes, 10ml, indiv. Wrapped paper/plastic, cs 200</t>
  </si>
  <si>
    <t>13-678-11B</t>
  </si>
  <si>
    <t>Serological pipettes, 1ml, indiv. Wrapped paper/plastic, cs 1000</t>
  </si>
  <si>
    <t>13-678-11</t>
  </si>
  <si>
    <t>Serological pipettes, 25ml, indiv. Wrapped paper/plastic, cs 200</t>
  </si>
  <si>
    <t>13-678-11D</t>
  </si>
  <si>
    <t>Serological pipettes, 5ml, indiv. Wrapped paper/plastic, cs 500</t>
  </si>
  <si>
    <t>21-200-285</t>
  </si>
  <si>
    <t>Test tube racks to hold both 15ml and 50ml centrifuge tubes</t>
  </si>
  <si>
    <t>14-809-41</t>
  </si>
  <si>
    <t>Test tube racks: Nalgene Unwire for 13mm tubes, holds 72, blue</t>
  </si>
  <si>
    <t>14-932-1A</t>
  </si>
  <si>
    <t>Test tubes, reusable, glass, w screw caps, 13mm, 9ml, pk144</t>
  </si>
  <si>
    <t>DF0342-33-8</t>
  </si>
  <si>
    <t>Tinsdale enrichment, pk6 vials</t>
  </si>
  <si>
    <t>S25618</t>
  </si>
  <si>
    <t>Trypsin, 100g</t>
  </si>
  <si>
    <t>Exam Glove McKesson Confiderm 3.5 C NonSterile Blue Powder Free Nitrile Ambidextrous Textured Fingertips Chemo Tested Medium</t>
  </si>
  <si>
    <t>Mckesson</t>
  </si>
  <si>
    <t>Exam Glove McKesson Confiderm 3.5 C NonSterile Blue Powder Free Nitrile Ambidextrous Textured Fingertips Chemo Tested Small</t>
  </si>
  <si>
    <t>bx/200</t>
  </si>
  <si>
    <t>Exam Glove McKesson Confiderm 3.5 C NonSterile Blue Powder Free Nitrile Ambidextrous Textured Fingertips Chemo Tested Large</t>
  </si>
  <si>
    <t>Purell</t>
  </si>
  <si>
    <t>GOJO</t>
  </si>
  <si>
    <t>Bx/50</t>
  </si>
  <si>
    <t>Surgical Glove McKesson Perry Performance Plus Sterile Dark Green Powder Free Neoprene Hand Specific Smooth Chemo Tested Size 7.5</t>
  </si>
  <si>
    <t>BX/50</t>
  </si>
  <si>
    <t>Surgical Glove McKesson Perry® Performance Plus Sterile Green Powder Free Polyisoprene Hand Specific Smooth Chemo Tested Size 7</t>
  </si>
  <si>
    <t>Surgical Glove McKesson Perry® Performance Plus Sterile Dark Green Powder Free Neoprene Hand Specific Smooth Chemo Tested Size 6.5</t>
  </si>
  <si>
    <t>BX/1</t>
  </si>
  <si>
    <t>Facial Tissue Kleenex® White 8-1/5 X 8-2/5 Inch</t>
  </si>
  <si>
    <t>Kimberly Clark</t>
  </si>
  <si>
    <t>case 200</t>
  </si>
  <si>
    <t>case/2000</t>
  </si>
  <si>
    <t>SIM</t>
  </si>
  <si>
    <t>765874 &amp; Mfr# 14-6974C</t>
  </si>
  <si>
    <t>Small Exam Gloves</t>
  </si>
  <si>
    <t>McKesson</t>
  </si>
  <si>
    <t>765875 &amp; Mfr# 14-6976C</t>
  </si>
  <si>
    <t>Medium Exam Gloves</t>
  </si>
  <si>
    <t>765876 &amp; Mfr# 14-6978C</t>
  </si>
  <si>
    <t>Large Exam Gloves</t>
  </si>
  <si>
    <t>1044736 &amp; Mfr# 20-2560N</t>
  </si>
  <si>
    <t>Latex Free Sterile Gloves, Size 6 (Neoprene Surgical Gloves)</t>
  </si>
  <si>
    <t>1044737 &amp; Mfr# 20-2565N</t>
  </si>
  <si>
    <t>Latex Free Sterile Gloves, Size 6.5</t>
  </si>
  <si>
    <t>1044739 &amp; Mfr# 20-2575N</t>
  </si>
  <si>
    <t>Latex Free Sterile Gloves, Size 7.5 (Surgical Glove McKesson Perry® Performance Plus Sterile Dark Green Powder Free Neoprene Hand Specific Smooth Chemo Tested Size 7.5)</t>
  </si>
  <si>
    <t>Hand Sanitizer, 2 Liter Pump Bottles (Purell)</t>
  </si>
  <si>
    <t>McKesson/GOJO</t>
  </si>
  <si>
    <t>CHP</t>
  </si>
  <si>
    <r>
      <t xml:space="preserve">Sabouraud Dextrose Agar </t>
    </r>
    <r>
      <rPr>
        <b/>
        <sz val="8"/>
        <color theme="1"/>
        <rFont val="Calibri"/>
        <family val="2"/>
        <scheme val="minor"/>
      </rPr>
      <t>(Acumedia Brand Preferred)</t>
    </r>
  </si>
  <si>
    <r>
      <t xml:space="preserve">Maltose, D(+) monohydrate </t>
    </r>
    <r>
      <rPr>
        <b/>
        <sz val="8"/>
        <color theme="1"/>
        <rFont val="Calibri"/>
        <family val="2"/>
        <scheme val="minor"/>
      </rPr>
      <t>(no substitute)</t>
    </r>
  </si>
  <si>
    <r>
      <t xml:space="preserve">Peroxidase, Horseradish, RZ 1.0 </t>
    </r>
    <r>
      <rPr>
        <b/>
        <sz val="8"/>
        <color theme="1"/>
        <rFont val="Calibri"/>
        <family val="2"/>
        <scheme val="minor"/>
      </rPr>
      <t>(no substitute)</t>
    </r>
  </si>
  <si>
    <r>
      <t xml:space="preserve">Tryptic Soy Agar </t>
    </r>
    <r>
      <rPr>
        <b/>
        <sz val="8"/>
        <color theme="1"/>
        <rFont val="Calibri"/>
        <family val="2"/>
        <scheme val="minor"/>
      </rPr>
      <t>(Acumedia Brand Preferred)</t>
    </r>
  </si>
  <si>
    <r>
      <t xml:space="preserve">1000uL XL TipOne graduated </t>
    </r>
    <r>
      <rPr>
        <b/>
        <u/>
        <sz val="8"/>
        <color theme="1"/>
        <rFont val="Calibri"/>
        <family val="2"/>
        <scheme val="minor"/>
      </rPr>
      <t>filter</t>
    </r>
    <r>
      <rPr>
        <sz val="8"/>
        <color theme="1"/>
        <rFont val="Calibri"/>
        <family val="2"/>
        <scheme val="minor"/>
      </rPr>
      <t xml:space="preserve"> tips, sterile (in rack of 96) for ErgoOne Pipet P1000</t>
    </r>
  </si>
  <si>
    <r>
      <t xml:space="preserve">1000uL XL TipOne graduated </t>
    </r>
    <r>
      <rPr>
        <b/>
        <u/>
        <sz val="8"/>
        <color theme="1"/>
        <rFont val="Calibri"/>
        <family val="2"/>
        <scheme val="minor"/>
      </rPr>
      <t>filter</t>
    </r>
    <r>
      <rPr>
        <sz val="8"/>
        <color theme="1"/>
        <rFont val="Calibri"/>
        <family val="2"/>
        <scheme val="minor"/>
      </rPr>
      <t xml:space="preserve"> tip refill cassette, sterile (in rack of 96) for ErgoOne Pipet P1000</t>
    </r>
  </si>
  <si>
    <r>
      <t xml:space="preserve">Transfer Pipet, Disposable Plastic, 1ml graduated, </t>
    </r>
    <r>
      <rPr>
        <b/>
        <u/>
        <sz val="8"/>
        <color theme="1"/>
        <rFont val="Calibri"/>
        <family val="2"/>
        <scheme val="minor"/>
      </rPr>
      <t>non-sterile</t>
    </r>
    <r>
      <rPr>
        <sz val="8"/>
        <color theme="1"/>
        <rFont val="Calibri"/>
        <family val="2"/>
        <scheme val="minor"/>
      </rPr>
      <t xml:space="preserve"> (5ml capacity) skinny tipped</t>
    </r>
  </si>
  <si>
    <r>
      <t xml:space="preserve">Transfer Pipet, Disposable Plastic, not graduated, non-sterile (7.5ml capacity) </t>
    </r>
    <r>
      <rPr>
        <b/>
        <sz val="8"/>
        <color theme="1"/>
        <rFont val="Calibri"/>
        <family val="2"/>
        <scheme val="minor"/>
      </rPr>
      <t>fat tipped</t>
    </r>
  </si>
  <si>
    <r>
      <t xml:space="preserve">Transfer Pipet, Disposable Plastic, 1ml graduated, </t>
    </r>
    <r>
      <rPr>
        <b/>
        <u/>
        <sz val="8"/>
        <color theme="1"/>
        <rFont val="Calibri"/>
        <family val="2"/>
        <scheme val="minor"/>
      </rPr>
      <t xml:space="preserve">sterile </t>
    </r>
    <r>
      <rPr>
        <sz val="8"/>
        <color theme="1"/>
        <rFont val="Calibri"/>
        <family val="2"/>
        <scheme val="minor"/>
      </rPr>
      <t>(5.8ml capacity) skinny tipped</t>
    </r>
  </si>
  <si>
    <r>
      <t xml:space="preserve">cuvettes </t>
    </r>
    <r>
      <rPr>
        <b/>
        <sz val="8"/>
        <color theme="1"/>
        <rFont val="Calibri"/>
        <family val="2"/>
        <scheme val="minor"/>
      </rPr>
      <t>(NO SUBSTITUTE!!!)</t>
    </r>
  </si>
  <si>
    <t>bottle - 25,000 Units</t>
  </si>
  <si>
    <t>Dept.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</si>
</sst>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;[Red]&quot;$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5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44" fontId="2" fillId="3" borderId="0" xfId="2" applyFont="1" applyFill="1" applyBorder="1" applyAlignment="1" applyProtection="1">
      <alignment horizontal="center" vertical="center" wrapText="1"/>
      <protection locked="0"/>
    </xf>
    <xf numFmtId="44" fontId="3" fillId="3" borderId="0" xfId="1" applyNumberFormat="1" applyFont="1" applyFill="1" applyBorder="1" applyAlignment="1">
      <alignment horizontal="center" wrapText="1"/>
    </xf>
    <xf numFmtId="164" fontId="2" fillId="2" borderId="0" xfId="19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>
      <alignment horizontal="left" wrapText="1"/>
    </xf>
    <xf numFmtId="49" fontId="14" fillId="0" borderId="0" xfId="0" applyNumberFormat="1" applyFont="1" applyAlignment="1">
      <alignment horizontal="left" vertical="top" wrapText="1"/>
    </xf>
    <xf numFmtId="49" fontId="14" fillId="0" borderId="0" xfId="0" applyNumberFormat="1" applyFont="1" applyBorder="1" applyAlignment="1">
      <alignment horizontal="left" vertical="top" wrapText="1"/>
    </xf>
    <xf numFmtId="49" fontId="14" fillId="0" borderId="0" xfId="0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164" fontId="14" fillId="0" borderId="0" xfId="19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165" fontId="14" fillId="0" borderId="0" xfId="0" applyNumberFormat="1" applyFont="1" applyAlignment="1">
      <alignment horizontal="left" wrapText="1"/>
    </xf>
    <xf numFmtId="0" fontId="15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1" applyFont="1" applyFill="1" applyBorder="1" applyAlignment="1">
      <alignment horizontal="center" wrapText="1"/>
    </xf>
    <xf numFmtId="0" fontId="17" fillId="3" borderId="0" xfId="1" applyFont="1" applyFill="1" applyBorder="1" applyAlignment="1">
      <alignment horizontal="center" wrapText="1"/>
    </xf>
    <xf numFmtId="0" fontId="16" fillId="3" borderId="0" xfId="1" applyFont="1" applyFill="1" applyBorder="1" applyAlignment="1">
      <alignment horizontal="center" wrapText="1"/>
    </xf>
    <xf numFmtId="164" fontId="15" fillId="2" borderId="0" xfId="19" applyFont="1" applyFill="1" applyBorder="1" applyAlignment="1" applyProtection="1">
      <alignment horizontal="center" vertical="center" wrapText="1"/>
      <protection locked="0"/>
    </xf>
    <xf numFmtId="0" fontId="15" fillId="3" borderId="0" xfId="1" applyNumberFormat="1" applyFont="1" applyFill="1" applyBorder="1" applyAlignment="1" applyProtection="1">
      <alignment horizontal="center" vertical="center" wrapText="1"/>
      <protection locked="0"/>
    </xf>
    <xf numFmtId="44" fontId="15" fillId="3" borderId="0" xfId="2" applyFont="1" applyFill="1" applyBorder="1" applyAlignment="1" applyProtection="1">
      <alignment horizontal="center" vertical="center" wrapText="1"/>
      <protection locked="0"/>
    </xf>
    <xf numFmtId="44" fontId="16" fillId="3" borderId="0" xfId="1" applyNumberFormat="1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 wrapText="1"/>
    </xf>
    <xf numFmtId="49" fontId="0" fillId="0" borderId="0" xfId="0" applyNumberFormat="1" applyFont="1" applyBorder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wrapText="1"/>
    </xf>
    <xf numFmtId="0" fontId="1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3" borderId="0" xfId="1" applyFont="1" applyFill="1" applyBorder="1" applyAlignment="1">
      <alignment horizontal="left" wrapText="1"/>
    </xf>
    <xf numFmtId="44" fontId="3" fillId="3" borderId="0" xfId="1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164" fontId="0" fillId="0" borderId="0" xfId="19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165" fontId="0" fillId="0" borderId="0" xfId="0" applyNumberFormat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NumberFormat="1" applyFill="1" applyBorder="1" applyAlignment="1">
      <alignment horizontal="left" wrapText="1"/>
    </xf>
    <xf numFmtId="0" fontId="21" fillId="3" borderId="0" xfId="1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center" wrapText="1"/>
    </xf>
  </cellXfs>
  <cellStyles count="56">
    <cellStyle name="Currency" xfId="19" builtinId="4"/>
    <cellStyle name="Currency 2" xfId="2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ryar/Library/Containers/com.apple.mail/Data/Library/Mail%20Downloads/E28BDFB2-EB9A-4CE7-A608-19CC44F94088/Bid%20template%20for%20CMB-CHS%20Summer%202015%20End%20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8"/>
  <sheetViews>
    <sheetView tabSelected="1" zoomScale="170" zoomScaleNormal="170" workbookViewId="0">
      <selection activeCell="F334" sqref="F334"/>
    </sheetView>
  </sheetViews>
  <sheetFormatPr defaultColWidth="8.85546875" defaultRowHeight="11.25" x14ac:dyDescent="0.2"/>
  <cols>
    <col min="1" max="1" width="10.5703125" style="6" customWidth="1"/>
    <col min="2" max="2" width="4.7109375" style="6" customWidth="1"/>
    <col min="3" max="3" width="5" style="6" customWidth="1"/>
    <col min="4" max="4" width="9.7109375" style="6" customWidth="1"/>
    <col min="5" max="5" width="4.28515625" style="6" customWidth="1"/>
    <col min="6" max="6" width="11.28515625" style="6" customWidth="1"/>
    <col min="7" max="7" width="6.85546875" style="6" customWidth="1"/>
    <col min="8" max="8" width="24.5703125" style="6" customWidth="1"/>
    <col min="9" max="9" width="8.85546875" style="6"/>
    <col min="10" max="10" width="8" style="15" customWidth="1"/>
    <col min="11" max="11" width="9.140625" style="15" customWidth="1"/>
    <col min="12" max="12" width="6.42578125" style="6" customWidth="1"/>
    <col min="13" max="13" width="8.85546875" style="6"/>
    <col min="14" max="14" width="5.5703125" style="6" customWidth="1"/>
    <col min="15" max="16384" width="8.85546875" style="6"/>
  </cols>
  <sheetData>
    <row r="1" spans="1:20" ht="24.95" customHeight="1" x14ac:dyDescent="0.25">
      <c r="A1" s="18"/>
      <c r="B1" s="18"/>
      <c r="C1" s="19" t="s">
        <v>0</v>
      </c>
      <c r="D1" s="19"/>
      <c r="E1" s="19"/>
      <c r="F1" s="19"/>
      <c r="G1" s="19"/>
      <c r="H1" s="19"/>
      <c r="I1" s="19"/>
      <c r="J1" s="19"/>
      <c r="K1" s="19"/>
      <c r="L1" s="20"/>
      <c r="M1" s="20"/>
      <c r="N1" s="20"/>
      <c r="O1" s="21" t="s">
        <v>1</v>
      </c>
      <c r="P1" s="20"/>
      <c r="Q1" s="20"/>
      <c r="R1" s="20"/>
      <c r="S1" s="20"/>
      <c r="T1" s="20"/>
    </row>
    <row r="2" spans="1:20" ht="20.100000000000001" customHeight="1" x14ac:dyDescent="0.25">
      <c r="A2" s="18" t="s">
        <v>15</v>
      </c>
      <c r="B2" s="18" t="s">
        <v>755</v>
      </c>
      <c r="C2" s="18" t="s">
        <v>2</v>
      </c>
      <c r="D2" s="18" t="s">
        <v>20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22" t="s">
        <v>8</v>
      </c>
      <c r="K2" s="22" t="s">
        <v>9</v>
      </c>
      <c r="L2" s="23" t="s">
        <v>3</v>
      </c>
      <c r="M2" s="23" t="s">
        <v>4</v>
      </c>
      <c r="N2" s="23" t="s">
        <v>5</v>
      </c>
      <c r="O2" s="23" t="s">
        <v>6</v>
      </c>
      <c r="P2" s="23" t="s">
        <v>7</v>
      </c>
      <c r="Q2" s="24" t="s">
        <v>10</v>
      </c>
      <c r="R2" s="24" t="s">
        <v>11</v>
      </c>
      <c r="S2" s="24" t="s">
        <v>12</v>
      </c>
      <c r="T2" s="25" t="s">
        <v>13</v>
      </c>
    </row>
    <row r="3" spans="1:20" ht="22.5" x14ac:dyDescent="0.2">
      <c r="A3" s="6" t="s">
        <v>470</v>
      </c>
      <c r="B3" s="6" t="s">
        <v>23</v>
      </c>
      <c r="C3" s="6">
        <v>1</v>
      </c>
      <c r="E3" s="6">
        <v>12</v>
      </c>
      <c r="F3" s="6" t="s">
        <v>24</v>
      </c>
      <c r="G3" s="6" t="s">
        <v>25</v>
      </c>
      <c r="H3" s="6" t="s">
        <v>744</v>
      </c>
      <c r="I3" s="6" t="s">
        <v>26</v>
      </c>
      <c r="J3" s="15">
        <v>87.37</v>
      </c>
      <c r="K3" s="15">
        <f t="shared" ref="K3:K66" si="0">J3*E3</f>
        <v>1048.44</v>
      </c>
    </row>
    <row r="4" spans="1:20" ht="22.5" x14ac:dyDescent="0.2">
      <c r="A4" s="6" t="s">
        <v>470</v>
      </c>
      <c r="B4" s="6" t="s">
        <v>23</v>
      </c>
      <c r="C4" s="6">
        <v>2</v>
      </c>
      <c r="E4" s="7">
        <v>1</v>
      </c>
      <c r="F4" s="7" t="s">
        <v>27</v>
      </c>
      <c r="G4" s="7" t="s">
        <v>25</v>
      </c>
      <c r="H4" s="7" t="s">
        <v>745</v>
      </c>
      <c r="I4" s="7" t="s">
        <v>28</v>
      </c>
      <c r="J4" s="15">
        <v>137.62</v>
      </c>
      <c r="K4" s="15">
        <f t="shared" si="0"/>
        <v>137.62</v>
      </c>
    </row>
    <row r="5" spans="1:20" ht="22.5" x14ac:dyDescent="0.2">
      <c r="A5" s="6" t="s">
        <v>470</v>
      </c>
      <c r="B5" s="6" t="s">
        <v>23</v>
      </c>
      <c r="C5" s="6">
        <v>3</v>
      </c>
      <c r="E5" s="7">
        <v>5</v>
      </c>
      <c r="F5" s="9" t="s">
        <v>29</v>
      </c>
      <c r="G5" s="7" t="s">
        <v>30</v>
      </c>
      <c r="H5" s="7" t="s">
        <v>746</v>
      </c>
      <c r="I5" s="7" t="s">
        <v>31</v>
      </c>
      <c r="J5" s="15">
        <v>98.8</v>
      </c>
      <c r="K5" s="15">
        <f t="shared" si="0"/>
        <v>494</v>
      </c>
    </row>
    <row r="6" spans="1:20" x14ac:dyDescent="0.2">
      <c r="A6" s="6" t="s">
        <v>470</v>
      </c>
      <c r="B6" s="6" t="s">
        <v>23</v>
      </c>
      <c r="C6" s="7">
        <v>4</v>
      </c>
      <c r="D6" s="6" t="s">
        <v>472</v>
      </c>
      <c r="E6" s="6">
        <v>1</v>
      </c>
      <c r="F6" s="7" t="s">
        <v>32</v>
      </c>
      <c r="G6" s="7" t="s">
        <v>33</v>
      </c>
      <c r="H6" s="7" t="s">
        <v>34</v>
      </c>
      <c r="I6" s="7" t="s">
        <v>28</v>
      </c>
      <c r="J6" s="15">
        <v>159</v>
      </c>
      <c r="K6" s="15">
        <f t="shared" si="0"/>
        <v>159</v>
      </c>
    </row>
    <row r="7" spans="1:20" ht="22.5" x14ac:dyDescent="0.2">
      <c r="A7" s="6" t="s">
        <v>470</v>
      </c>
      <c r="B7" s="6" t="s">
        <v>23</v>
      </c>
      <c r="C7" s="7">
        <v>5</v>
      </c>
      <c r="D7" s="6" t="s">
        <v>472</v>
      </c>
      <c r="E7" s="6">
        <v>1</v>
      </c>
      <c r="F7" s="6" t="s">
        <v>35</v>
      </c>
      <c r="G7" s="7" t="s">
        <v>36</v>
      </c>
      <c r="H7" s="7" t="s">
        <v>37</v>
      </c>
      <c r="I7" s="7" t="s">
        <v>38</v>
      </c>
      <c r="J7" s="15">
        <v>83.3</v>
      </c>
      <c r="K7" s="15">
        <f t="shared" si="0"/>
        <v>83.3</v>
      </c>
    </row>
    <row r="8" spans="1:20" ht="22.5" x14ac:dyDescent="0.2">
      <c r="A8" s="6" t="s">
        <v>470</v>
      </c>
      <c r="B8" s="6" t="s">
        <v>23</v>
      </c>
      <c r="C8" s="7">
        <v>6</v>
      </c>
      <c r="D8" s="6" t="s">
        <v>472</v>
      </c>
      <c r="E8" s="6">
        <v>1</v>
      </c>
      <c r="F8" s="6" t="s">
        <v>39</v>
      </c>
      <c r="G8" s="6" t="s">
        <v>40</v>
      </c>
      <c r="H8" s="7" t="s">
        <v>41</v>
      </c>
      <c r="I8" s="6" t="s">
        <v>42</v>
      </c>
      <c r="J8" s="15">
        <v>57</v>
      </c>
      <c r="K8" s="15">
        <f t="shared" si="0"/>
        <v>57</v>
      </c>
    </row>
    <row r="9" spans="1:20" ht="22.5" x14ac:dyDescent="0.2">
      <c r="A9" s="6" t="s">
        <v>470</v>
      </c>
      <c r="B9" s="6" t="s">
        <v>23</v>
      </c>
      <c r="C9" s="7">
        <v>7</v>
      </c>
      <c r="D9" s="6" t="s">
        <v>472</v>
      </c>
      <c r="E9" s="6">
        <v>20</v>
      </c>
      <c r="F9" s="6">
        <v>884450</v>
      </c>
      <c r="G9" s="6" t="s">
        <v>25</v>
      </c>
      <c r="H9" s="7" t="s">
        <v>43</v>
      </c>
      <c r="I9" s="6" t="s">
        <v>44</v>
      </c>
      <c r="J9" s="15">
        <v>22.95</v>
      </c>
      <c r="K9" s="15">
        <f t="shared" si="0"/>
        <v>459</v>
      </c>
    </row>
    <row r="10" spans="1:20" ht="22.5" x14ac:dyDescent="0.2">
      <c r="A10" s="6" t="s">
        <v>470</v>
      </c>
      <c r="B10" s="6" t="s">
        <v>23</v>
      </c>
      <c r="C10" s="7">
        <v>8</v>
      </c>
      <c r="D10" s="6" t="s">
        <v>472</v>
      </c>
      <c r="E10" s="6">
        <v>1</v>
      </c>
      <c r="F10" s="6" t="s">
        <v>45</v>
      </c>
      <c r="G10" s="6" t="s">
        <v>46</v>
      </c>
      <c r="H10" s="7" t="s">
        <v>47</v>
      </c>
      <c r="I10" s="6" t="s">
        <v>28</v>
      </c>
      <c r="J10" s="15">
        <v>116.89</v>
      </c>
      <c r="K10" s="15">
        <f t="shared" si="0"/>
        <v>116.89</v>
      </c>
    </row>
    <row r="11" spans="1:20" x14ac:dyDescent="0.2">
      <c r="A11" s="6" t="s">
        <v>470</v>
      </c>
      <c r="B11" s="6" t="s">
        <v>23</v>
      </c>
      <c r="C11" s="7">
        <v>9</v>
      </c>
      <c r="D11" s="7" t="s">
        <v>22</v>
      </c>
      <c r="E11" s="6">
        <v>1</v>
      </c>
      <c r="F11" s="6" t="s">
        <v>48</v>
      </c>
      <c r="G11" s="6" t="s">
        <v>49</v>
      </c>
      <c r="H11" s="7" t="s">
        <v>50</v>
      </c>
      <c r="I11" s="6" t="s">
        <v>28</v>
      </c>
      <c r="J11" s="15">
        <v>78.8</v>
      </c>
      <c r="K11" s="15">
        <f t="shared" si="0"/>
        <v>78.8</v>
      </c>
    </row>
    <row r="12" spans="1:20" ht="22.5" x14ac:dyDescent="0.2">
      <c r="A12" s="6" t="s">
        <v>470</v>
      </c>
      <c r="B12" s="6" t="s">
        <v>23</v>
      </c>
      <c r="C12" s="6">
        <v>10</v>
      </c>
      <c r="D12" s="7" t="s">
        <v>22</v>
      </c>
      <c r="E12" s="6">
        <v>12</v>
      </c>
      <c r="F12" s="6" t="s">
        <v>51</v>
      </c>
      <c r="G12" s="6" t="s">
        <v>25</v>
      </c>
      <c r="H12" s="7" t="s">
        <v>747</v>
      </c>
      <c r="I12" s="6" t="s">
        <v>26</v>
      </c>
      <c r="J12" s="15">
        <v>60.05</v>
      </c>
      <c r="K12" s="15">
        <f t="shared" si="0"/>
        <v>720.59999999999991</v>
      </c>
    </row>
    <row r="13" spans="1:20" x14ac:dyDescent="0.2">
      <c r="A13" s="6" t="s">
        <v>470</v>
      </c>
      <c r="B13" s="6" t="s">
        <v>23</v>
      </c>
      <c r="C13" s="6">
        <v>11</v>
      </c>
      <c r="D13" s="6" t="s">
        <v>472</v>
      </c>
      <c r="E13" s="6">
        <v>1</v>
      </c>
      <c r="F13" s="6">
        <v>842252</v>
      </c>
      <c r="G13" s="6" t="s">
        <v>25</v>
      </c>
      <c r="H13" s="7" t="s">
        <v>52</v>
      </c>
      <c r="I13" s="6" t="s">
        <v>44</v>
      </c>
      <c r="J13" s="15">
        <v>66.95</v>
      </c>
      <c r="K13" s="15">
        <f t="shared" si="0"/>
        <v>66.95</v>
      </c>
    </row>
    <row r="14" spans="1:20" ht="22.5" x14ac:dyDescent="0.2">
      <c r="A14" s="6" t="s">
        <v>470</v>
      </c>
      <c r="B14" s="6" t="s">
        <v>23</v>
      </c>
      <c r="C14" s="6">
        <v>12</v>
      </c>
      <c r="D14" s="6" t="s">
        <v>472</v>
      </c>
      <c r="E14" s="6">
        <v>5</v>
      </c>
      <c r="F14" s="6" t="s">
        <v>53</v>
      </c>
      <c r="G14" s="6" t="s">
        <v>54</v>
      </c>
      <c r="H14" s="7" t="s">
        <v>55</v>
      </c>
      <c r="I14" s="6" t="s">
        <v>56</v>
      </c>
      <c r="J14" s="15">
        <v>211.9</v>
      </c>
      <c r="K14" s="15">
        <f t="shared" si="0"/>
        <v>1059.5</v>
      </c>
    </row>
    <row r="15" spans="1:20" ht="22.5" x14ac:dyDescent="0.2">
      <c r="A15" s="6" t="s">
        <v>470</v>
      </c>
      <c r="B15" s="6" t="s">
        <v>23</v>
      </c>
      <c r="C15" s="7">
        <v>13</v>
      </c>
      <c r="D15" s="6" t="s">
        <v>472</v>
      </c>
      <c r="E15" s="6">
        <v>2</v>
      </c>
      <c r="F15" s="6" t="s">
        <v>57</v>
      </c>
      <c r="G15" s="6" t="s">
        <v>58</v>
      </c>
      <c r="H15" s="7" t="s">
        <v>59</v>
      </c>
      <c r="I15" s="6" t="s">
        <v>28</v>
      </c>
      <c r="J15" s="15">
        <v>46.4</v>
      </c>
      <c r="K15" s="15">
        <f t="shared" si="0"/>
        <v>92.8</v>
      </c>
    </row>
    <row r="16" spans="1:20" ht="22.5" x14ac:dyDescent="0.2">
      <c r="A16" s="6" t="s">
        <v>470</v>
      </c>
      <c r="B16" s="6" t="s">
        <v>23</v>
      </c>
      <c r="C16" s="7">
        <v>14</v>
      </c>
      <c r="D16" s="16" t="s">
        <v>471</v>
      </c>
      <c r="E16" s="7">
        <v>40</v>
      </c>
      <c r="F16" s="7" t="s">
        <v>60</v>
      </c>
      <c r="G16" s="7" t="s">
        <v>61</v>
      </c>
      <c r="H16" s="7" t="s">
        <v>62</v>
      </c>
      <c r="I16" s="7" t="s">
        <v>63</v>
      </c>
      <c r="J16" s="15">
        <v>12.6</v>
      </c>
      <c r="K16" s="15">
        <f t="shared" si="0"/>
        <v>504</v>
      </c>
    </row>
    <row r="17" spans="1:11" ht="33.75" x14ac:dyDescent="0.2">
      <c r="A17" s="6" t="s">
        <v>470</v>
      </c>
      <c r="B17" s="6" t="s">
        <v>23</v>
      </c>
      <c r="C17" s="7">
        <v>15</v>
      </c>
      <c r="D17" s="16" t="s">
        <v>471</v>
      </c>
      <c r="E17" s="6">
        <v>6</v>
      </c>
      <c r="F17" s="6" t="s">
        <v>64</v>
      </c>
      <c r="G17" s="6" t="s">
        <v>61</v>
      </c>
      <c r="H17" s="7" t="s">
        <v>748</v>
      </c>
      <c r="I17" s="6" t="s">
        <v>63</v>
      </c>
      <c r="J17" s="15">
        <v>73.95</v>
      </c>
      <c r="K17" s="15">
        <f t="shared" si="0"/>
        <v>443.70000000000005</v>
      </c>
    </row>
    <row r="18" spans="1:11" ht="33.75" x14ac:dyDescent="0.2">
      <c r="A18" s="6" t="s">
        <v>470</v>
      </c>
      <c r="B18" s="6" t="s">
        <v>23</v>
      </c>
      <c r="C18" s="7">
        <v>16</v>
      </c>
      <c r="D18" s="16" t="s">
        <v>471</v>
      </c>
      <c r="E18" s="6">
        <v>12</v>
      </c>
      <c r="F18" s="6" t="s">
        <v>66</v>
      </c>
      <c r="G18" s="6" t="s">
        <v>61</v>
      </c>
      <c r="H18" s="7" t="s">
        <v>749</v>
      </c>
      <c r="I18" s="6" t="s">
        <v>63</v>
      </c>
      <c r="J18" s="15">
        <v>66.5</v>
      </c>
      <c r="K18" s="15">
        <f t="shared" si="0"/>
        <v>798</v>
      </c>
    </row>
    <row r="19" spans="1:11" ht="22.5" x14ac:dyDescent="0.2">
      <c r="A19" s="6" t="s">
        <v>470</v>
      </c>
      <c r="B19" s="6" t="s">
        <v>23</v>
      </c>
      <c r="C19" s="7">
        <v>17</v>
      </c>
      <c r="D19" s="6" t="s">
        <v>472</v>
      </c>
      <c r="E19" s="6">
        <v>1</v>
      </c>
      <c r="F19" s="6" t="s">
        <v>68</v>
      </c>
      <c r="G19" s="6" t="s">
        <v>58</v>
      </c>
      <c r="H19" s="7" t="s">
        <v>69</v>
      </c>
      <c r="I19" s="6" t="s">
        <v>28</v>
      </c>
      <c r="J19" s="15">
        <v>68.19</v>
      </c>
      <c r="K19" s="15">
        <f t="shared" si="0"/>
        <v>68.19</v>
      </c>
    </row>
    <row r="20" spans="1:11" ht="22.5" x14ac:dyDescent="0.2">
      <c r="A20" s="6" t="s">
        <v>470</v>
      </c>
      <c r="B20" s="6" t="s">
        <v>23</v>
      </c>
      <c r="C20" s="7">
        <v>18</v>
      </c>
      <c r="D20" s="6" t="s">
        <v>16</v>
      </c>
      <c r="E20" s="6">
        <v>5</v>
      </c>
      <c r="F20" s="6" t="s">
        <v>70</v>
      </c>
      <c r="G20" s="6" t="s">
        <v>71</v>
      </c>
      <c r="H20" s="7" t="s">
        <v>72</v>
      </c>
      <c r="I20" s="6" t="s">
        <v>28</v>
      </c>
      <c r="J20" s="15">
        <v>200.04</v>
      </c>
      <c r="K20" s="15">
        <f t="shared" si="0"/>
        <v>1000.1999999999999</v>
      </c>
    </row>
    <row r="21" spans="1:11" ht="22.5" x14ac:dyDescent="0.2">
      <c r="A21" s="6" t="s">
        <v>470</v>
      </c>
      <c r="B21" s="6" t="s">
        <v>23</v>
      </c>
      <c r="C21" s="6">
        <v>19</v>
      </c>
      <c r="D21" s="6" t="s">
        <v>16</v>
      </c>
      <c r="E21" s="6">
        <v>1</v>
      </c>
      <c r="F21" s="6" t="s">
        <v>73</v>
      </c>
      <c r="G21" s="6" t="s">
        <v>71</v>
      </c>
      <c r="H21" s="7" t="s">
        <v>74</v>
      </c>
      <c r="I21" s="6" t="s">
        <v>28</v>
      </c>
      <c r="J21" s="15">
        <v>136.38</v>
      </c>
      <c r="K21" s="15">
        <f t="shared" si="0"/>
        <v>136.38</v>
      </c>
    </row>
    <row r="22" spans="1:11" ht="22.5" x14ac:dyDescent="0.2">
      <c r="A22" s="6" t="s">
        <v>470</v>
      </c>
      <c r="B22" s="6" t="s">
        <v>23</v>
      </c>
      <c r="C22" s="6">
        <v>20</v>
      </c>
      <c r="D22" s="6" t="s">
        <v>16</v>
      </c>
      <c r="E22" s="6">
        <v>2</v>
      </c>
      <c r="F22" s="6" t="s">
        <v>73</v>
      </c>
      <c r="G22" s="6" t="s">
        <v>75</v>
      </c>
      <c r="H22" s="7" t="s">
        <v>76</v>
      </c>
      <c r="I22" s="6" t="s">
        <v>28</v>
      </c>
      <c r="J22" s="15">
        <v>89.81</v>
      </c>
      <c r="K22" s="15">
        <f t="shared" si="0"/>
        <v>179.62</v>
      </c>
    </row>
    <row r="23" spans="1:11" ht="33.75" x14ac:dyDescent="0.2">
      <c r="A23" s="6" t="s">
        <v>470</v>
      </c>
      <c r="B23" s="6" t="s">
        <v>23</v>
      </c>
      <c r="C23" s="6">
        <v>21</v>
      </c>
      <c r="D23" s="7" t="s">
        <v>471</v>
      </c>
      <c r="E23" s="7">
        <v>6</v>
      </c>
      <c r="F23" s="6" t="s">
        <v>77</v>
      </c>
      <c r="G23" s="6" t="s">
        <v>78</v>
      </c>
      <c r="H23" s="7" t="s">
        <v>750</v>
      </c>
      <c r="I23" s="6" t="s">
        <v>31</v>
      </c>
      <c r="J23" s="15">
        <v>55.43</v>
      </c>
      <c r="K23" s="15">
        <f t="shared" si="0"/>
        <v>332.58</v>
      </c>
    </row>
    <row r="24" spans="1:11" ht="33.75" x14ac:dyDescent="0.2">
      <c r="A24" s="6" t="s">
        <v>470</v>
      </c>
      <c r="B24" s="6" t="s">
        <v>23</v>
      </c>
      <c r="C24" s="7">
        <v>22</v>
      </c>
      <c r="D24" s="7" t="s">
        <v>471</v>
      </c>
      <c r="E24" s="7">
        <v>3</v>
      </c>
      <c r="F24" s="6" t="s">
        <v>80</v>
      </c>
      <c r="G24" s="6" t="s">
        <v>78</v>
      </c>
      <c r="H24" s="7" t="s">
        <v>751</v>
      </c>
      <c r="I24" s="6" t="s">
        <v>28</v>
      </c>
      <c r="J24" s="15">
        <v>29.8</v>
      </c>
      <c r="K24" s="15">
        <f t="shared" si="0"/>
        <v>89.4</v>
      </c>
    </row>
    <row r="25" spans="1:11" ht="33.75" x14ac:dyDescent="0.2">
      <c r="A25" s="6" t="s">
        <v>470</v>
      </c>
      <c r="B25" s="6" t="s">
        <v>23</v>
      </c>
      <c r="C25" s="7">
        <v>23</v>
      </c>
      <c r="D25" s="7" t="s">
        <v>471</v>
      </c>
      <c r="E25" s="7">
        <v>5</v>
      </c>
      <c r="F25" s="6" t="s">
        <v>82</v>
      </c>
      <c r="G25" s="6" t="s">
        <v>78</v>
      </c>
      <c r="H25" s="7" t="s">
        <v>752</v>
      </c>
      <c r="I25" s="6" t="s">
        <v>31</v>
      </c>
      <c r="J25" s="15">
        <v>115.8</v>
      </c>
      <c r="K25" s="15">
        <f t="shared" si="0"/>
        <v>579</v>
      </c>
    </row>
    <row r="26" spans="1:11" ht="22.5" x14ac:dyDescent="0.2">
      <c r="A26" s="6" t="s">
        <v>470</v>
      </c>
      <c r="B26" s="6" t="s">
        <v>23</v>
      </c>
      <c r="C26" s="7">
        <v>24</v>
      </c>
      <c r="E26" s="7">
        <v>2</v>
      </c>
      <c r="F26" s="10" t="s">
        <v>84</v>
      </c>
      <c r="G26" s="7" t="s">
        <v>85</v>
      </c>
      <c r="H26" s="10" t="s">
        <v>86</v>
      </c>
      <c r="I26" s="7" t="s">
        <v>31</v>
      </c>
      <c r="J26" s="15">
        <v>51.42</v>
      </c>
      <c r="K26" s="15">
        <f t="shared" si="0"/>
        <v>102.84</v>
      </c>
    </row>
    <row r="27" spans="1:11" x14ac:dyDescent="0.2">
      <c r="A27" s="6" t="s">
        <v>470</v>
      </c>
      <c r="B27" s="6" t="s">
        <v>23</v>
      </c>
      <c r="C27" s="7">
        <v>25</v>
      </c>
      <c r="E27" s="6">
        <v>10</v>
      </c>
      <c r="F27" s="6" t="s">
        <v>87</v>
      </c>
      <c r="G27" s="6" t="s">
        <v>88</v>
      </c>
      <c r="H27" s="7" t="s">
        <v>753</v>
      </c>
      <c r="I27" s="6" t="s">
        <v>28</v>
      </c>
      <c r="J27" s="15">
        <v>205.7</v>
      </c>
      <c r="K27" s="15">
        <f t="shared" si="0"/>
        <v>2057</v>
      </c>
    </row>
    <row r="28" spans="1:11" ht="22.5" x14ac:dyDescent="0.2">
      <c r="A28" s="6" t="s">
        <v>470</v>
      </c>
      <c r="B28" s="6" t="s">
        <v>23</v>
      </c>
      <c r="C28" s="7">
        <v>26</v>
      </c>
      <c r="E28" s="6">
        <v>10</v>
      </c>
      <c r="F28" s="9" t="s">
        <v>89</v>
      </c>
      <c r="G28" s="7" t="s">
        <v>90</v>
      </c>
      <c r="H28" s="7" t="s">
        <v>91</v>
      </c>
      <c r="I28" s="7" t="s">
        <v>92</v>
      </c>
      <c r="J28" s="15">
        <v>61.45</v>
      </c>
      <c r="K28" s="15">
        <f t="shared" si="0"/>
        <v>614.5</v>
      </c>
    </row>
    <row r="29" spans="1:11" x14ac:dyDescent="0.2">
      <c r="A29" s="6" t="s">
        <v>470</v>
      </c>
      <c r="B29" s="6" t="s">
        <v>23</v>
      </c>
      <c r="C29" s="7">
        <v>27</v>
      </c>
      <c r="E29" s="6">
        <v>10</v>
      </c>
      <c r="F29" s="6" t="s">
        <v>93</v>
      </c>
      <c r="G29" s="6" t="s">
        <v>94</v>
      </c>
      <c r="H29" s="7" t="s">
        <v>95</v>
      </c>
      <c r="I29" s="6" t="s">
        <v>31</v>
      </c>
      <c r="J29" s="15">
        <v>15.36</v>
      </c>
      <c r="K29" s="15">
        <f t="shared" si="0"/>
        <v>153.6</v>
      </c>
    </row>
    <row r="30" spans="1:11" ht="22.5" x14ac:dyDescent="0.2">
      <c r="A30" s="6" t="s">
        <v>470</v>
      </c>
      <c r="B30" s="6" t="s">
        <v>23</v>
      </c>
      <c r="C30" s="6">
        <v>28</v>
      </c>
      <c r="E30" s="6">
        <v>60</v>
      </c>
      <c r="F30" s="6" t="s">
        <v>96</v>
      </c>
      <c r="G30" s="6" t="s">
        <v>90</v>
      </c>
      <c r="H30" s="6" t="s">
        <v>97</v>
      </c>
      <c r="I30" s="6" t="s">
        <v>31</v>
      </c>
      <c r="J30" s="15">
        <v>22.95</v>
      </c>
      <c r="K30" s="15">
        <f t="shared" si="0"/>
        <v>1377</v>
      </c>
    </row>
    <row r="31" spans="1:11" x14ac:dyDescent="0.2">
      <c r="A31" s="6" t="s">
        <v>470</v>
      </c>
      <c r="B31" s="6" t="s">
        <v>23</v>
      </c>
      <c r="C31" s="6">
        <v>29</v>
      </c>
      <c r="E31" s="7">
        <v>4</v>
      </c>
      <c r="F31" s="6" t="s">
        <v>98</v>
      </c>
      <c r="G31" s="6" t="s">
        <v>90</v>
      </c>
      <c r="H31" s="7" t="s">
        <v>99</v>
      </c>
      <c r="I31" s="6" t="s">
        <v>28</v>
      </c>
      <c r="J31" s="15">
        <v>192</v>
      </c>
      <c r="K31" s="15">
        <f t="shared" si="0"/>
        <v>768</v>
      </c>
    </row>
    <row r="32" spans="1:11" ht="22.5" x14ac:dyDescent="0.2">
      <c r="A32" s="6" t="s">
        <v>470</v>
      </c>
      <c r="B32" s="6" t="s">
        <v>23</v>
      </c>
      <c r="C32" s="6">
        <v>30</v>
      </c>
      <c r="E32" s="7">
        <v>2</v>
      </c>
      <c r="F32" s="6" t="s">
        <v>100</v>
      </c>
      <c r="G32" s="6" t="s">
        <v>90</v>
      </c>
      <c r="H32" s="6" t="s">
        <v>101</v>
      </c>
      <c r="I32" s="6" t="s">
        <v>28</v>
      </c>
      <c r="J32" s="15">
        <v>272.67</v>
      </c>
      <c r="K32" s="15">
        <f t="shared" si="0"/>
        <v>545.34</v>
      </c>
    </row>
    <row r="33" spans="1:11" x14ac:dyDescent="0.2">
      <c r="A33" s="6" t="s">
        <v>470</v>
      </c>
      <c r="B33" s="6" t="s">
        <v>23</v>
      </c>
      <c r="C33" s="7">
        <v>31</v>
      </c>
      <c r="E33" s="7">
        <v>4</v>
      </c>
      <c r="F33" s="6" t="s">
        <v>102</v>
      </c>
      <c r="G33" s="7" t="s">
        <v>90</v>
      </c>
      <c r="H33" s="7" t="s">
        <v>103</v>
      </c>
      <c r="I33" s="7" t="s">
        <v>28</v>
      </c>
      <c r="J33" s="15">
        <v>120</v>
      </c>
      <c r="K33" s="15">
        <f t="shared" si="0"/>
        <v>480</v>
      </c>
    </row>
    <row r="34" spans="1:11" ht="22.5" x14ac:dyDescent="0.2">
      <c r="A34" s="6" t="s">
        <v>470</v>
      </c>
      <c r="B34" s="6" t="s">
        <v>23</v>
      </c>
      <c r="C34" s="7">
        <v>32</v>
      </c>
      <c r="D34" s="6" t="s">
        <v>16</v>
      </c>
      <c r="E34" s="7">
        <v>2</v>
      </c>
      <c r="F34" s="6" t="s">
        <v>104</v>
      </c>
      <c r="G34" s="7" t="s">
        <v>75</v>
      </c>
      <c r="H34" s="7" t="s">
        <v>105</v>
      </c>
      <c r="I34" s="7" t="s">
        <v>28</v>
      </c>
      <c r="J34" s="15">
        <v>352.99</v>
      </c>
      <c r="K34" s="15">
        <f t="shared" si="0"/>
        <v>705.98</v>
      </c>
    </row>
    <row r="35" spans="1:11" ht="22.5" x14ac:dyDescent="0.2">
      <c r="A35" s="6" t="s">
        <v>470</v>
      </c>
      <c r="B35" s="6" t="s">
        <v>23</v>
      </c>
      <c r="C35" s="7">
        <v>33</v>
      </c>
      <c r="D35" s="6" t="s">
        <v>16</v>
      </c>
      <c r="E35" s="7">
        <v>2</v>
      </c>
      <c r="F35" s="6" t="s">
        <v>106</v>
      </c>
      <c r="G35" s="7" t="s">
        <v>75</v>
      </c>
      <c r="H35" s="7" t="s">
        <v>107</v>
      </c>
      <c r="I35" s="7" t="s">
        <v>28</v>
      </c>
      <c r="J35" s="15">
        <v>245.48</v>
      </c>
      <c r="K35" s="15">
        <f t="shared" si="0"/>
        <v>490.96</v>
      </c>
    </row>
    <row r="36" spans="1:11" x14ac:dyDescent="0.2">
      <c r="A36" s="6" t="s">
        <v>470</v>
      </c>
      <c r="B36" s="6" t="s">
        <v>23</v>
      </c>
      <c r="C36" s="7">
        <v>34</v>
      </c>
      <c r="D36" s="6" t="s">
        <v>471</v>
      </c>
      <c r="E36" s="7">
        <v>15</v>
      </c>
      <c r="F36" s="6" t="s">
        <v>108</v>
      </c>
      <c r="G36" s="7" t="s">
        <v>88</v>
      </c>
      <c r="H36" s="7" t="s">
        <v>109</v>
      </c>
      <c r="I36" s="7" t="s">
        <v>28</v>
      </c>
      <c r="J36" s="15">
        <v>285.11</v>
      </c>
      <c r="K36" s="15">
        <f t="shared" si="0"/>
        <v>4276.6500000000005</v>
      </c>
    </row>
    <row r="37" spans="1:11" ht="22.5" x14ac:dyDescent="0.2">
      <c r="A37" s="6" t="s">
        <v>470</v>
      </c>
      <c r="B37" s="6" t="s">
        <v>23</v>
      </c>
      <c r="C37" s="7">
        <v>35</v>
      </c>
      <c r="E37" s="7">
        <v>2</v>
      </c>
      <c r="F37" s="6" t="s">
        <v>110</v>
      </c>
      <c r="G37" s="6" t="s">
        <v>111</v>
      </c>
      <c r="H37" s="7" t="s">
        <v>112</v>
      </c>
      <c r="I37" s="7" t="s">
        <v>28</v>
      </c>
      <c r="J37" s="15">
        <v>289.79000000000002</v>
      </c>
      <c r="K37" s="15">
        <f t="shared" si="0"/>
        <v>579.58000000000004</v>
      </c>
    </row>
    <row r="38" spans="1:11" ht="22.5" x14ac:dyDescent="0.2">
      <c r="A38" s="6" t="s">
        <v>470</v>
      </c>
      <c r="B38" s="6" t="s">
        <v>23</v>
      </c>
      <c r="C38" s="7">
        <v>36</v>
      </c>
      <c r="D38" s="7" t="s">
        <v>16</v>
      </c>
      <c r="E38" s="6">
        <v>1</v>
      </c>
      <c r="F38" s="6" t="s">
        <v>113</v>
      </c>
      <c r="G38" s="6" t="s">
        <v>114</v>
      </c>
      <c r="H38" s="7" t="s">
        <v>115</v>
      </c>
      <c r="I38" s="7" t="s">
        <v>31</v>
      </c>
      <c r="J38" s="15">
        <v>380.78</v>
      </c>
      <c r="K38" s="15">
        <f t="shared" si="0"/>
        <v>380.78</v>
      </c>
    </row>
    <row r="39" spans="1:11" ht="22.5" x14ac:dyDescent="0.2">
      <c r="A39" s="6" t="s">
        <v>470</v>
      </c>
      <c r="B39" s="6" t="s">
        <v>23</v>
      </c>
      <c r="C39" s="6">
        <v>37</v>
      </c>
      <c r="D39" s="7" t="s">
        <v>16</v>
      </c>
      <c r="E39" s="6">
        <v>2</v>
      </c>
      <c r="F39" s="6" t="s">
        <v>116</v>
      </c>
      <c r="G39" s="6" t="s">
        <v>114</v>
      </c>
      <c r="H39" s="7" t="s">
        <v>117</v>
      </c>
      <c r="I39" s="7" t="s">
        <v>31</v>
      </c>
      <c r="J39" s="15">
        <v>265.49</v>
      </c>
      <c r="K39" s="15">
        <f t="shared" si="0"/>
        <v>530.98</v>
      </c>
    </row>
    <row r="40" spans="1:11" ht="22.5" x14ac:dyDescent="0.2">
      <c r="A40" s="6" t="s">
        <v>470</v>
      </c>
      <c r="B40" s="6" t="s">
        <v>23</v>
      </c>
      <c r="C40" s="6">
        <v>38</v>
      </c>
      <c r="D40" s="7" t="s">
        <v>16</v>
      </c>
      <c r="E40" s="6">
        <v>2</v>
      </c>
      <c r="F40" s="6" t="s">
        <v>118</v>
      </c>
      <c r="G40" s="6" t="s">
        <v>119</v>
      </c>
      <c r="H40" s="7" t="s">
        <v>120</v>
      </c>
      <c r="I40" s="7" t="s">
        <v>31</v>
      </c>
      <c r="J40" s="15">
        <v>266.77</v>
      </c>
      <c r="K40" s="15">
        <f t="shared" si="0"/>
        <v>533.54</v>
      </c>
    </row>
    <row r="41" spans="1:11" ht="22.5" x14ac:dyDescent="0.2">
      <c r="A41" s="6" t="s">
        <v>470</v>
      </c>
      <c r="B41" s="6" t="s">
        <v>23</v>
      </c>
      <c r="C41" s="6">
        <v>39</v>
      </c>
      <c r="D41" s="7" t="s">
        <v>16</v>
      </c>
      <c r="E41" s="7">
        <v>2</v>
      </c>
      <c r="F41" s="6" t="s">
        <v>121</v>
      </c>
      <c r="G41" s="7" t="s">
        <v>114</v>
      </c>
      <c r="H41" s="7" t="s">
        <v>122</v>
      </c>
      <c r="I41" s="7" t="s">
        <v>31</v>
      </c>
      <c r="J41" s="15">
        <v>321.94</v>
      </c>
      <c r="K41" s="15">
        <f t="shared" si="0"/>
        <v>643.88</v>
      </c>
    </row>
    <row r="42" spans="1:11" ht="22.5" x14ac:dyDescent="0.2">
      <c r="A42" s="6" t="s">
        <v>470</v>
      </c>
      <c r="B42" s="6" t="s">
        <v>23</v>
      </c>
      <c r="C42" s="7">
        <v>40</v>
      </c>
      <c r="D42" s="7" t="s">
        <v>16</v>
      </c>
      <c r="E42" s="7">
        <v>2</v>
      </c>
      <c r="F42" s="6" t="s">
        <v>123</v>
      </c>
      <c r="G42" s="7" t="s">
        <v>71</v>
      </c>
      <c r="H42" s="7" t="s">
        <v>124</v>
      </c>
      <c r="I42" s="7" t="s">
        <v>31</v>
      </c>
      <c r="J42" s="15">
        <v>194.88</v>
      </c>
      <c r="K42" s="15">
        <f t="shared" si="0"/>
        <v>389.76</v>
      </c>
    </row>
    <row r="43" spans="1:11" x14ac:dyDescent="0.2">
      <c r="A43" s="6" t="s">
        <v>470</v>
      </c>
      <c r="B43" s="6" t="s">
        <v>23</v>
      </c>
      <c r="C43" s="7">
        <v>41</v>
      </c>
      <c r="E43" s="7">
        <v>18</v>
      </c>
      <c r="F43" s="6" t="s">
        <v>125</v>
      </c>
      <c r="G43" s="7" t="s">
        <v>126</v>
      </c>
      <c r="H43" s="7" t="s">
        <v>127</v>
      </c>
      <c r="I43" s="7" t="s">
        <v>28</v>
      </c>
      <c r="J43" s="15">
        <v>31.5</v>
      </c>
      <c r="K43" s="15">
        <f t="shared" si="0"/>
        <v>567</v>
      </c>
    </row>
    <row r="44" spans="1:11" ht="22.5" x14ac:dyDescent="0.2">
      <c r="A44" s="6" t="s">
        <v>470</v>
      </c>
      <c r="B44" s="6" t="s">
        <v>23</v>
      </c>
      <c r="C44" s="7">
        <v>42</v>
      </c>
      <c r="E44" s="7">
        <v>6</v>
      </c>
      <c r="F44" s="6">
        <v>43887</v>
      </c>
      <c r="G44" s="7" t="s">
        <v>90</v>
      </c>
      <c r="H44" s="7" t="s">
        <v>128</v>
      </c>
      <c r="I44" s="7" t="s">
        <v>129</v>
      </c>
      <c r="J44" s="15">
        <v>104.5</v>
      </c>
      <c r="K44" s="15">
        <f t="shared" si="0"/>
        <v>627</v>
      </c>
    </row>
    <row r="45" spans="1:11" x14ac:dyDescent="0.2">
      <c r="A45" s="6" t="s">
        <v>470</v>
      </c>
      <c r="B45" s="6" t="s">
        <v>23</v>
      </c>
      <c r="C45" s="7">
        <v>43</v>
      </c>
      <c r="D45" s="7" t="s">
        <v>21</v>
      </c>
      <c r="E45" s="7">
        <v>12</v>
      </c>
      <c r="F45" s="6" t="s">
        <v>130</v>
      </c>
      <c r="G45" s="7" t="s">
        <v>90</v>
      </c>
      <c r="H45" s="7" t="s">
        <v>131</v>
      </c>
      <c r="I45" s="7" t="s">
        <v>28</v>
      </c>
      <c r="J45" s="15">
        <v>54</v>
      </c>
      <c r="K45" s="15">
        <f t="shared" si="0"/>
        <v>648</v>
      </c>
    </row>
    <row r="46" spans="1:11" ht="22.5" x14ac:dyDescent="0.2">
      <c r="A46" s="6" t="s">
        <v>470</v>
      </c>
      <c r="B46" s="6" t="s">
        <v>23</v>
      </c>
      <c r="C46" s="7">
        <v>44</v>
      </c>
      <c r="E46" s="6">
        <v>6</v>
      </c>
      <c r="F46" s="6" t="s">
        <v>132</v>
      </c>
      <c r="G46" s="6" t="s">
        <v>90</v>
      </c>
      <c r="H46" s="7" t="s">
        <v>133</v>
      </c>
      <c r="I46" s="7" t="s">
        <v>28</v>
      </c>
      <c r="J46" s="15">
        <v>304.29000000000002</v>
      </c>
      <c r="K46" s="15">
        <f t="shared" si="0"/>
        <v>1825.7400000000002</v>
      </c>
    </row>
    <row r="47" spans="1:11" ht="22.5" x14ac:dyDescent="0.2">
      <c r="A47" s="6" t="s">
        <v>470</v>
      </c>
      <c r="B47" s="6" t="s">
        <v>23</v>
      </c>
      <c r="C47" s="7">
        <v>45</v>
      </c>
      <c r="E47" s="6">
        <v>6</v>
      </c>
      <c r="F47" s="6" t="s">
        <v>134</v>
      </c>
      <c r="G47" s="6" t="s">
        <v>90</v>
      </c>
      <c r="H47" s="7" t="s">
        <v>135</v>
      </c>
      <c r="I47" s="7" t="s">
        <v>28</v>
      </c>
      <c r="J47" s="15">
        <v>304.29000000000002</v>
      </c>
      <c r="K47" s="15">
        <f t="shared" si="0"/>
        <v>1825.7400000000002</v>
      </c>
    </row>
    <row r="48" spans="1:11" ht="22.5" x14ac:dyDescent="0.2">
      <c r="A48" s="6" t="s">
        <v>470</v>
      </c>
      <c r="B48" s="6" t="s">
        <v>23</v>
      </c>
      <c r="C48" s="6">
        <v>46</v>
      </c>
      <c r="D48" s="16" t="s">
        <v>471</v>
      </c>
      <c r="E48" s="6">
        <v>18</v>
      </c>
      <c r="F48" s="6" t="s">
        <v>136</v>
      </c>
      <c r="G48" s="6" t="s">
        <v>137</v>
      </c>
      <c r="H48" s="7" t="s">
        <v>138</v>
      </c>
      <c r="I48" s="7" t="s">
        <v>63</v>
      </c>
      <c r="J48" s="15">
        <v>13.5</v>
      </c>
      <c r="K48" s="15">
        <f t="shared" si="0"/>
        <v>243</v>
      </c>
    </row>
    <row r="49" spans="1:11" ht="22.5" x14ac:dyDescent="0.2">
      <c r="A49" s="6" t="s">
        <v>470</v>
      </c>
      <c r="B49" s="6" t="s">
        <v>23</v>
      </c>
      <c r="C49" s="6">
        <v>47</v>
      </c>
      <c r="D49" s="16" t="s">
        <v>471</v>
      </c>
      <c r="E49" s="7">
        <v>12</v>
      </c>
      <c r="F49" s="6" t="s">
        <v>139</v>
      </c>
      <c r="G49" s="6" t="s">
        <v>137</v>
      </c>
      <c r="H49" s="7" t="s">
        <v>140</v>
      </c>
      <c r="I49" s="7" t="s">
        <v>63</v>
      </c>
      <c r="J49" s="15">
        <v>17.45</v>
      </c>
      <c r="K49" s="15">
        <f t="shared" si="0"/>
        <v>209.39999999999998</v>
      </c>
    </row>
    <row r="50" spans="1:11" ht="22.5" x14ac:dyDescent="0.2">
      <c r="A50" s="6" t="s">
        <v>470</v>
      </c>
      <c r="B50" s="6" t="s">
        <v>23</v>
      </c>
      <c r="C50" s="6">
        <v>48</v>
      </c>
      <c r="D50" s="7" t="s">
        <v>472</v>
      </c>
      <c r="E50" s="7">
        <v>2</v>
      </c>
      <c r="F50" s="6" t="s">
        <v>141</v>
      </c>
      <c r="G50" s="7" t="s">
        <v>25</v>
      </c>
      <c r="H50" s="7" t="s">
        <v>142</v>
      </c>
      <c r="I50" s="7" t="s">
        <v>26</v>
      </c>
      <c r="J50" s="15">
        <v>369</v>
      </c>
      <c r="K50" s="15">
        <f t="shared" si="0"/>
        <v>738</v>
      </c>
    </row>
    <row r="51" spans="1:11" ht="22.5" x14ac:dyDescent="0.2">
      <c r="A51" s="6" t="s">
        <v>470</v>
      </c>
      <c r="B51" s="7" t="s">
        <v>330</v>
      </c>
      <c r="C51" s="7">
        <v>49</v>
      </c>
      <c r="D51" s="7" t="s">
        <v>16</v>
      </c>
      <c r="E51" s="6">
        <v>2</v>
      </c>
      <c r="F51" s="6" t="s">
        <v>143</v>
      </c>
      <c r="G51" s="6" t="s">
        <v>144</v>
      </c>
      <c r="H51" s="6" t="s">
        <v>145</v>
      </c>
      <c r="I51" s="6" t="s">
        <v>31</v>
      </c>
      <c r="J51" s="15">
        <v>238.56</v>
      </c>
      <c r="K51" s="15">
        <f t="shared" si="0"/>
        <v>477.12</v>
      </c>
    </row>
    <row r="52" spans="1:11" ht="22.5" x14ac:dyDescent="0.2">
      <c r="A52" s="6" t="s">
        <v>470</v>
      </c>
      <c r="B52" s="7" t="s">
        <v>330</v>
      </c>
      <c r="C52" s="7">
        <v>50</v>
      </c>
      <c r="D52" s="7" t="s">
        <v>16</v>
      </c>
      <c r="E52" s="6">
        <v>2</v>
      </c>
      <c r="F52" s="6" t="s">
        <v>146</v>
      </c>
      <c r="G52" s="6" t="s">
        <v>155</v>
      </c>
      <c r="H52" s="6" t="s">
        <v>221</v>
      </c>
      <c r="I52" s="6" t="s">
        <v>31</v>
      </c>
      <c r="J52" s="15">
        <v>92.85</v>
      </c>
      <c r="K52" s="15">
        <f t="shared" si="0"/>
        <v>185.7</v>
      </c>
    </row>
    <row r="53" spans="1:11" ht="33.75" x14ac:dyDescent="0.2">
      <c r="A53" s="6" t="s">
        <v>470</v>
      </c>
      <c r="B53" s="7" t="s">
        <v>330</v>
      </c>
      <c r="C53" s="7">
        <v>51</v>
      </c>
      <c r="D53" s="7" t="s">
        <v>16</v>
      </c>
      <c r="E53" s="6">
        <v>5</v>
      </c>
      <c r="F53" s="6" t="s">
        <v>147</v>
      </c>
      <c r="G53" s="6" t="s">
        <v>148</v>
      </c>
      <c r="H53" s="6" t="s">
        <v>149</v>
      </c>
      <c r="I53" s="6" t="s">
        <v>150</v>
      </c>
      <c r="J53" s="15">
        <v>76.37</v>
      </c>
      <c r="K53" s="15">
        <f t="shared" si="0"/>
        <v>381.85</v>
      </c>
    </row>
    <row r="54" spans="1:11" ht="22.5" x14ac:dyDescent="0.2">
      <c r="A54" s="6" t="s">
        <v>470</v>
      </c>
      <c r="B54" s="7" t="s">
        <v>330</v>
      </c>
      <c r="C54" s="7">
        <v>52</v>
      </c>
      <c r="D54" s="7" t="s">
        <v>16</v>
      </c>
      <c r="E54" s="6">
        <v>1</v>
      </c>
      <c r="F54" s="6" t="s">
        <v>151</v>
      </c>
      <c r="G54" s="6" t="s">
        <v>155</v>
      </c>
      <c r="H54" s="6" t="s">
        <v>152</v>
      </c>
      <c r="I54" s="6" t="s">
        <v>153</v>
      </c>
      <c r="J54" s="15">
        <v>349.27</v>
      </c>
      <c r="K54" s="15">
        <f t="shared" si="0"/>
        <v>349.27</v>
      </c>
    </row>
    <row r="55" spans="1:11" ht="33.75" x14ac:dyDescent="0.2">
      <c r="A55" s="6" t="s">
        <v>470</v>
      </c>
      <c r="B55" s="7" t="s">
        <v>330</v>
      </c>
      <c r="C55" s="7">
        <v>53</v>
      </c>
      <c r="D55" s="7" t="s">
        <v>16</v>
      </c>
      <c r="E55" s="6">
        <v>1</v>
      </c>
      <c r="F55" s="6" t="s">
        <v>222</v>
      </c>
      <c r="G55" s="6" t="s">
        <v>155</v>
      </c>
      <c r="H55" s="6" t="s">
        <v>223</v>
      </c>
      <c r="I55" s="6" t="s">
        <v>172</v>
      </c>
      <c r="J55" s="15">
        <v>166.5</v>
      </c>
      <c r="K55" s="15">
        <f t="shared" si="0"/>
        <v>166.5</v>
      </c>
    </row>
    <row r="56" spans="1:11" x14ac:dyDescent="0.2">
      <c r="A56" s="6" t="s">
        <v>470</v>
      </c>
      <c r="B56" s="7" t="s">
        <v>330</v>
      </c>
      <c r="C56" s="7">
        <v>54</v>
      </c>
      <c r="D56" s="7" t="s">
        <v>16</v>
      </c>
      <c r="E56" s="6">
        <v>1</v>
      </c>
      <c r="F56" s="6" t="s">
        <v>154</v>
      </c>
      <c r="G56" s="6" t="s">
        <v>155</v>
      </c>
      <c r="H56" s="6" t="s">
        <v>156</v>
      </c>
      <c r="I56" s="6" t="s">
        <v>31</v>
      </c>
      <c r="J56" s="15">
        <v>89.99</v>
      </c>
      <c r="K56" s="15">
        <f t="shared" si="0"/>
        <v>89.99</v>
      </c>
    </row>
    <row r="57" spans="1:11" x14ac:dyDescent="0.2">
      <c r="A57" s="6" t="s">
        <v>470</v>
      </c>
      <c r="B57" s="7" t="s">
        <v>330</v>
      </c>
      <c r="C57" s="6">
        <v>55</v>
      </c>
      <c r="D57" s="7" t="s">
        <v>16</v>
      </c>
      <c r="E57" s="6">
        <v>3</v>
      </c>
      <c r="F57" s="6" t="s">
        <v>157</v>
      </c>
      <c r="G57" s="6" t="s">
        <v>144</v>
      </c>
      <c r="H57" s="6" t="s">
        <v>158</v>
      </c>
      <c r="I57" s="6" t="s">
        <v>31</v>
      </c>
      <c r="J57" s="15">
        <v>148.18</v>
      </c>
      <c r="K57" s="15">
        <f t="shared" si="0"/>
        <v>444.54</v>
      </c>
    </row>
    <row r="58" spans="1:11" x14ac:dyDescent="0.2">
      <c r="A58" s="6" t="s">
        <v>470</v>
      </c>
      <c r="B58" s="7" t="s">
        <v>330</v>
      </c>
      <c r="C58" s="6">
        <v>56</v>
      </c>
      <c r="D58" s="7" t="s">
        <v>16</v>
      </c>
      <c r="E58" s="6">
        <v>2</v>
      </c>
      <c r="F58" s="6" t="s">
        <v>159</v>
      </c>
      <c r="G58" s="6" t="s">
        <v>144</v>
      </c>
      <c r="H58" s="6" t="s">
        <v>160</v>
      </c>
      <c r="I58" s="6" t="s">
        <v>31</v>
      </c>
      <c r="J58" s="15">
        <v>291.95999999999998</v>
      </c>
      <c r="K58" s="15">
        <f t="shared" si="0"/>
        <v>583.91999999999996</v>
      </c>
    </row>
    <row r="59" spans="1:11" x14ac:dyDescent="0.2">
      <c r="A59" s="6" t="s">
        <v>470</v>
      </c>
      <c r="B59" s="7" t="s">
        <v>330</v>
      </c>
      <c r="C59" s="6">
        <v>57</v>
      </c>
      <c r="D59" s="7" t="s">
        <v>16</v>
      </c>
      <c r="E59" s="6">
        <v>2</v>
      </c>
      <c r="F59" s="6" t="s">
        <v>224</v>
      </c>
      <c r="G59" s="6" t="s">
        <v>155</v>
      </c>
      <c r="H59" s="6" t="s">
        <v>225</v>
      </c>
      <c r="I59" s="6" t="s">
        <v>31</v>
      </c>
      <c r="J59" s="15">
        <v>705.48</v>
      </c>
      <c r="K59" s="15">
        <f t="shared" si="0"/>
        <v>1410.96</v>
      </c>
    </row>
    <row r="60" spans="1:11" x14ac:dyDescent="0.2">
      <c r="A60" s="6" t="s">
        <v>470</v>
      </c>
      <c r="B60" s="7" t="s">
        <v>330</v>
      </c>
      <c r="C60" s="7">
        <v>58</v>
      </c>
      <c r="D60" s="7" t="s">
        <v>16</v>
      </c>
      <c r="E60" s="6">
        <v>2</v>
      </c>
      <c r="F60" s="6" t="s">
        <v>161</v>
      </c>
      <c r="G60" s="6" t="s">
        <v>155</v>
      </c>
      <c r="H60" s="6" t="s">
        <v>162</v>
      </c>
      <c r="I60" s="6" t="s">
        <v>31</v>
      </c>
      <c r="J60" s="15">
        <v>115.86</v>
      </c>
      <c r="K60" s="15">
        <f t="shared" si="0"/>
        <v>231.72</v>
      </c>
    </row>
    <row r="61" spans="1:11" ht="22.5" x14ac:dyDescent="0.2">
      <c r="A61" s="6" t="s">
        <v>470</v>
      </c>
      <c r="B61" s="7" t="s">
        <v>330</v>
      </c>
      <c r="C61" s="7">
        <v>59</v>
      </c>
      <c r="E61" s="6">
        <v>6</v>
      </c>
      <c r="F61" s="6" t="s">
        <v>226</v>
      </c>
      <c r="G61" s="6" t="s">
        <v>90</v>
      </c>
      <c r="H61" s="6" t="s">
        <v>227</v>
      </c>
      <c r="I61" s="6" t="s">
        <v>228</v>
      </c>
      <c r="J61" s="15">
        <v>19.079999999999998</v>
      </c>
      <c r="K61" s="15">
        <f t="shared" si="0"/>
        <v>114.47999999999999</v>
      </c>
    </row>
    <row r="62" spans="1:11" ht="33.75" x14ac:dyDescent="0.2">
      <c r="A62" s="6" t="s">
        <v>470</v>
      </c>
      <c r="B62" s="7" t="s">
        <v>330</v>
      </c>
      <c r="C62" s="7">
        <v>60</v>
      </c>
      <c r="D62" s="7" t="s">
        <v>16</v>
      </c>
      <c r="E62" s="6">
        <v>2</v>
      </c>
      <c r="F62" s="6" t="s">
        <v>229</v>
      </c>
      <c r="G62" s="6" t="s">
        <v>155</v>
      </c>
      <c r="H62" s="6" t="s">
        <v>230</v>
      </c>
      <c r="I62" s="6" t="s">
        <v>31</v>
      </c>
      <c r="J62" s="15">
        <v>609.25</v>
      </c>
      <c r="K62" s="15">
        <f t="shared" si="0"/>
        <v>1218.5</v>
      </c>
    </row>
    <row r="63" spans="1:11" x14ac:dyDescent="0.2">
      <c r="A63" s="6" t="s">
        <v>470</v>
      </c>
      <c r="B63" s="7" t="s">
        <v>330</v>
      </c>
      <c r="C63" s="7">
        <v>61</v>
      </c>
      <c r="D63" s="7" t="s">
        <v>16</v>
      </c>
      <c r="E63" s="6">
        <v>2</v>
      </c>
      <c r="F63" s="6" t="s">
        <v>163</v>
      </c>
      <c r="G63" s="6" t="s">
        <v>144</v>
      </c>
      <c r="H63" s="6" t="s">
        <v>164</v>
      </c>
      <c r="I63" s="6" t="s">
        <v>31</v>
      </c>
      <c r="J63" s="15">
        <v>233.76</v>
      </c>
      <c r="K63" s="15">
        <f t="shared" si="0"/>
        <v>467.52</v>
      </c>
    </row>
    <row r="64" spans="1:11" ht="22.5" x14ac:dyDescent="0.2">
      <c r="A64" s="6" t="s">
        <v>470</v>
      </c>
      <c r="B64" s="7" t="s">
        <v>330</v>
      </c>
      <c r="C64" s="7">
        <v>62</v>
      </c>
      <c r="E64" s="6">
        <v>10</v>
      </c>
      <c r="F64" s="6" t="s">
        <v>231</v>
      </c>
      <c r="G64" s="6" t="s">
        <v>148</v>
      </c>
      <c r="H64" s="6" t="s">
        <v>232</v>
      </c>
      <c r="I64" s="6" t="s">
        <v>233</v>
      </c>
      <c r="J64" s="15">
        <v>74.22</v>
      </c>
      <c r="K64" s="15">
        <f t="shared" si="0"/>
        <v>742.2</v>
      </c>
    </row>
    <row r="65" spans="1:11" x14ac:dyDescent="0.2">
      <c r="A65" s="6" t="s">
        <v>470</v>
      </c>
      <c r="B65" s="7" t="s">
        <v>330</v>
      </c>
      <c r="C65" s="7">
        <v>63</v>
      </c>
      <c r="E65" s="6">
        <v>20</v>
      </c>
      <c r="F65" s="6" t="s">
        <v>234</v>
      </c>
      <c r="G65" s="6" t="s">
        <v>148</v>
      </c>
      <c r="H65" s="6" t="s">
        <v>235</v>
      </c>
      <c r="I65" s="6" t="s">
        <v>28</v>
      </c>
      <c r="J65" s="15">
        <v>24.8</v>
      </c>
      <c r="K65" s="15">
        <f t="shared" si="0"/>
        <v>496</v>
      </c>
    </row>
    <row r="66" spans="1:11" x14ac:dyDescent="0.2">
      <c r="A66" s="6" t="s">
        <v>470</v>
      </c>
      <c r="B66" s="7" t="s">
        <v>330</v>
      </c>
      <c r="C66" s="6">
        <v>64</v>
      </c>
      <c r="D66" s="7" t="s">
        <v>16</v>
      </c>
      <c r="E66" s="6">
        <v>3</v>
      </c>
      <c r="F66" s="6" t="s">
        <v>165</v>
      </c>
      <c r="G66" s="6" t="s">
        <v>144</v>
      </c>
      <c r="H66" s="6" t="s">
        <v>166</v>
      </c>
      <c r="I66" s="6" t="s">
        <v>31</v>
      </c>
      <c r="J66" s="15">
        <v>191.89</v>
      </c>
      <c r="K66" s="15">
        <f t="shared" si="0"/>
        <v>575.66999999999996</v>
      </c>
    </row>
    <row r="67" spans="1:11" ht="22.5" x14ac:dyDescent="0.2">
      <c r="A67" s="6" t="s">
        <v>470</v>
      </c>
      <c r="B67" s="7" t="s">
        <v>330</v>
      </c>
      <c r="C67" s="6">
        <v>65</v>
      </c>
      <c r="D67" s="7" t="s">
        <v>16</v>
      </c>
      <c r="E67" s="6">
        <v>20</v>
      </c>
      <c r="F67" s="6" t="s">
        <v>236</v>
      </c>
      <c r="G67" s="6" t="s">
        <v>190</v>
      </c>
      <c r="H67" s="6" t="s">
        <v>237</v>
      </c>
      <c r="I67" s="6" t="s">
        <v>238</v>
      </c>
      <c r="J67" s="15">
        <v>26.91</v>
      </c>
      <c r="K67" s="15">
        <f t="shared" ref="K67:K130" si="1">J67*E67</f>
        <v>538.20000000000005</v>
      </c>
    </row>
    <row r="68" spans="1:11" ht="22.5" x14ac:dyDescent="0.2">
      <c r="A68" s="6" t="s">
        <v>470</v>
      </c>
      <c r="B68" s="7" t="s">
        <v>330</v>
      </c>
      <c r="C68" s="6">
        <v>66</v>
      </c>
      <c r="D68" s="7" t="s">
        <v>16</v>
      </c>
      <c r="E68" s="6">
        <v>2</v>
      </c>
      <c r="F68" s="6" t="s">
        <v>239</v>
      </c>
      <c r="G68" s="6" t="s">
        <v>155</v>
      </c>
      <c r="H68" s="6" t="s">
        <v>240</v>
      </c>
      <c r="I68" s="6" t="s">
        <v>31</v>
      </c>
      <c r="J68" s="15">
        <v>158.93</v>
      </c>
      <c r="K68" s="15">
        <f t="shared" si="1"/>
        <v>317.86</v>
      </c>
    </row>
    <row r="69" spans="1:11" ht="22.5" x14ac:dyDescent="0.2">
      <c r="A69" s="6" t="s">
        <v>470</v>
      </c>
      <c r="B69" s="7" t="s">
        <v>330</v>
      </c>
      <c r="C69" s="7">
        <v>67</v>
      </c>
      <c r="E69" s="6">
        <v>10</v>
      </c>
      <c r="F69" s="6" t="s">
        <v>241</v>
      </c>
      <c r="G69" s="6" t="s">
        <v>148</v>
      </c>
      <c r="H69" s="6" t="s">
        <v>242</v>
      </c>
      <c r="I69" s="6" t="s">
        <v>233</v>
      </c>
      <c r="J69" s="15">
        <v>11.93</v>
      </c>
      <c r="K69" s="15">
        <f t="shared" si="1"/>
        <v>119.3</v>
      </c>
    </row>
    <row r="70" spans="1:11" x14ac:dyDescent="0.2">
      <c r="A70" s="6" t="s">
        <v>470</v>
      </c>
      <c r="B70" s="7" t="s">
        <v>330</v>
      </c>
      <c r="C70" s="7">
        <v>68</v>
      </c>
      <c r="D70" s="7" t="s">
        <v>16</v>
      </c>
      <c r="E70" s="6">
        <v>4</v>
      </c>
      <c r="F70" s="6" t="s">
        <v>167</v>
      </c>
      <c r="G70" s="6" t="s">
        <v>144</v>
      </c>
      <c r="H70" s="6" t="s">
        <v>168</v>
      </c>
      <c r="I70" s="6" t="s">
        <v>31</v>
      </c>
      <c r="J70" s="15">
        <v>194.93</v>
      </c>
      <c r="K70" s="15">
        <f t="shared" si="1"/>
        <v>779.72</v>
      </c>
    </row>
    <row r="71" spans="1:11" x14ac:dyDescent="0.2">
      <c r="A71" s="6" t="s">
        <v>470</v>
      </c>
      <c r="B71" s="7" t="s">
        <v>330</v>
      </c>
      <c r="C71" s="7">
        <v>69</v>
      </c>
      <c r="D71" s="7" t="s">
        <v>16</v>
      </c>
      <c r="E71" s="6">
        <v>2</v>
      </c>
      <c r="F71" s="6" t="s">
        <v>169</v>
      </c>
      <c r="G71" s="6" t="s">
        <v>144</v>
      </c>
      <c r="H71" s="6" t="s">
        <v>170</v>
      </c>
      <c r="I71" s="6" t="s">
        <v>31</v>
      </c>
      <c r="J71" s="15">
        <v>290.36</v>
      </c>
      <c r="K71" s="15">
        <f t="shared" si="1"/>
        <v>580.72</v>
      </c>
    </row>
    <row r="72" spans="1:11" x14ac:dyDescent="0.2">
      <c r="A72" s="6" t="s">
        <v>470</v>
      </c>
      <c r="B72" s="7" t="s">
        <v>330</v>
      </c>
      <c r="C72" s="7">
        <v>70</v>
      </c>
      <c r="D72" s="7" t="s">
        <v>16</v>
      </c>
      <c r="E72" s="6">
        <v>3</v>
      </c>
      <c r="F72" s="6" t="s">
        <v>243</v>
      </c>
      <c r="G72" s="6" t="s">
        <v>155</v>
      </c>
      <c r="H72" s="6" t="s">
        <v>244</v>
      </c>
      <c r="I72" s="6" t="s">
        <v>31</v>
      </c>
      <c r="J72" s="15">
        <v>645.16</v>
      </c>
      <c r="K72" s="15">
        <f t="shared" si="1"/>
        <v>1935.48</v>
      </c>
    </row>
    <row r="73" spans="1:11" ht="33.75" x14ac:dyDescent="0.2">
      <c r="A73" s="6" t="s">
        <v>470</v>
      </c>
      <c r="B73" s="7" t="s">
        <v>330</v>
      </c>
      <c r="C73" s="7">
        <v>71</v>
      </c>
      <c r="D73" s="6" t="s">
        <v>472</v>
      </c>
      <c r="E73" s="6">
        <v>1</v>
      </c>
      <c r="F73" s="6" t="s">
        <v>171</v>
      </c>
      <c r="G73" s="6" t="s">
        <v>155</v>
      </c>
      <c r="H73" s="6" t="s">
        <v>245</v>
      </c>
      <c r="I73" s="6" t="s">
        <v>172</v>
      </c>
      <c r="J73" s="15">
        <v>350.2</v>
      </c>
      <c r="K73" s="15">
        <f t="shared" si="1"/>
        <v>350.2</v>
      </c>
    </row>
    <row r="74" spans="1:11" ht="22.5" x14ac:dyDescent="0.2">
      <c r="A74" s="6" t="s">
        <v>470</v>
      </c>
      <c r="B74" s="7" t="s">
        <v>330</v>
      </c>
      <c r="C74" s="7">
        <v>72</v>
      </c>
      <c r="D74" s="6" t="s">
        <v>472</v>
      </c>
      <c r="E74" s="6">
        <v>1</v>
      </c>
      <c r="F74" s="6" t="s">
        <v>246</v>
      </c>
      <c r="G74" s="6" t="s">
        <v>148</v>
      </c>
      <c r="H74" s="6" t="s">
        <v>247</v>
      </c>
      <c r="I74" s="6" t="s">
        <v>153</v>
      </c>
      <c r="J74" s="15">
        <v>31.06</v>
      </c>
      <c r="K74" s="15">
        <f t="shared" si="1"/>
        <v>31.06</v>
      </c>
    </row>
    <row r="75" spans="1:11" x14ac:dyDescent="0.2">
      <c r="A75" s="6" t="s">
        <v>470</v>
      </c>
      <c r="B75" s="7" t="s">
        <v>330</v>
      </c>
      <c r="C75" s="6">
        <v>73</v>
      </c>
      <c r="D75" s="6" t="s">
        <v>472</v>
      </c>
      <c r="E75" s="6">
        <v>1</v>
      </c>
      <c r="F75" s="6" t="s">
        <v>248</v>
      </c>
      <c r="G75" s="6" t="s">
        <v>90</v>
      </c>
      <c r="H75" s="6" t="s">
        <v>249</v>
      </c>
      <c r="I75" s="6" t="s">
        <v>42</v>
      </c>
      <c r="J75" s="15">
        <v>178.5</v>
      </c>
      <c r="K75" s="15">
        <f t="shared" si="1"/>
        <v>178.5</v>
      </c>
    </row>
    <row r="76" spans="1:11" x14ac:dyDescent="0.2">
      <c r="A76" s="6" t="s">
        <v>470</v>
      </c>
      <c r="B76" s="7" t="s">
        <v>330</v>
      </c>
      <c r="C76" s="6">
        <v>74</v>
      </c>
      <c r="D76" s="6" t="s">
        <v>472</v>
      </c>
      <c r="E76" s="6">
        <v>2</v>
      </c>
      <c r="F76" s="6" t="s">
        <v>250</v>
      </c>
      <c r="G76" s="6" t="s">
        <v>90</v>
      </c>
      <c r="H76" s="6" t="s">
        <v>251</v>
      </c>
      <c r="I76" s="6" t="s">
        <v>42</v>
      </c>
      <c r="J76" s="15">
        <v>38.299999999999997</v>
      </c>
      <c r="K76" s="15">
        <f t="shared" si="1"/>
        <v>76.599999999999994</v>
      </c>
    </row>
    <row r="77" spans="1:11" ht="33.75" x14ac:dyDescent="0.2">
      <c r="A77" s="6" t="s">
        <v>470</v>
      </c>
      <c r="B77" s="7" t="s">
        <v>330</v>
      </c>
      <c r="C77" s="6">
        <v>75</v>
      </c>
      <c r="E77" s="6">
        <v>5</v>
      </c>
      <c r="F77" s="6" t="s">
        <v>173</v>
      </c>
      <c r="G77" s="6" t="s">
        <v>174</v>
      </c>
      <c r="H77" s="6" t="s">
        <v>175</v>
      </c>
      <c r="I77" s="6" t="s">
        <v>31</v>
      </c>
      <c r="J77" s="15">
        <v>79.959999999999994</v>
      </c>
      <c r="K77" s="15">
        <f t="shared" si="1"/>
        <v>399.79999999999995</v>
      </c>
    </row>
    <row r="78" spans="1:11" ht="33.75" x14ac:dyDescent="0.2">
      <c r="A78" s="6" t="s">
        <v>470</v>
      </c>
      <c r="B78" s="7" t="s">
        <v>330</v>
      </c>
      <c r="C78" s="7">
        <v>76</v>
      </c>
      <c r="E78" s="6">
        <v>5</v>
      </c>
      <c r="F78" s="6" t="s">
        <v>176</v>
      </c>
      <c r="G78" s="6" t="s">
        <v>174</v>
      </c>
      <c r="H78" s="6" t="s">
        <v>177</v>
      </c>
      <c r="I78" s="6" t="s">
        <v>31</v>
      </c>
      <c r="J78" s="15">
        <v>70.48</v>
      </c>
      <c r="K78" s="15">
        <f t="shared" si="1"/>
        <v>352.40000000000003</v>
      </c>
    </row>
    <row r="79" spans="1:11" ht="33.75" x14ac:dyDescent="0.2">
      <c r="A79" s="6" t="s">
        <v>470</v>
      </c>
      <c r="B79" s="7" t="s">
        <v>330</v>
      </c>
      <c r="C79" s="7">
        <v>77</v>
      </c>
      <c r="E79" s="6">
        <v>2</v>
      </c>
      <c r="F79" s="6" t="s">
        <v>252</v>
      </c>
      <c r="G79" s="6" t="s">
        <v>148</v>
      </c>
      <c r="H79" s="6" t="s">
        <v>253</v>
      </c>
      <c r="I79" s="6" t="s">
        <v>172</v>
      </c>
      <c r="J79" s="15">
        <v>383.87</v>
      </c>
      <c r="K79" s="15">
        <f t="shared" si="1"/>
        <v>767.74</v>
      </c>
    </row>
    <row r="80" spans="1:11" ht="33.75" x14ac:dyDescent="0.2">
      <c r="A80" s="6" t="s">
        <v>470</v>
      </c>
      <c r="B80" s="7" t="s">
        <v>330</v>
      </c>
      <c r="C80" s="7">
        <v>78</v>
      </c>
      <c r="E80" s="6">
        <v>2</v>
      </c>
      <c r="F80" s="6" t="s">
        <v>254</v>
      </c>
      <c r="G80" s="6" t="s">
        <v>155</v>
      </c>
      <c r="H80" s="6" t="s">
        <v>255</v>
      </c>
      <c r="I80" s="6" t="s">
        <v>172</v>
      </c>
      <c r="J80" s="15">
        <v>119.6</v>
      </c>
      <c r="K80" s="15">
        <f t="shared" si="1"/>
        <v>239.2</v>
      </c>
    </row>
    <row r="81" spans="1:11" ht="22.5" x14ac:dyDescent="0.2">
      <c r="A81" s="6" t="s">
        <v>470</v>
      </c>
      <c r="B81" s="7" t="s">
        <v>330</v>
      </c>
      <c r="C81" s="7">
        <v>79</v>
      </c>
      <c r="D81" s="8" t="s">
        <v>18</v>
      </c>
      <c r="E81" s="6">
        <v>1</v>
      </c>
      <c r="F81" s="6" t="s">
        <v>256</v>
      </c>
      <c r="G81" s="6" t="s">
        <v>148</v>
      </c>
      <c r="H81" s="6" t="s">
        <v>178</v>
      </c>
      <c r="I81" s="6" t="s">
        <v>31</v>
      </c>
      <c r="J81" s="15">
        <v>42.63</v>
      </c>
      <c r="K81" s="15">
        <f t="shared" si="1"/>
        <v>42.63</v>
      </c>
    </row>
    <row r="82" spans="1:11" ht="22.5" x14ac:dyDescent="0.2">
      <c r="A82" s="6" t="s">
        <v>470</v>
      </c>
      <c r="B82" s="7" t="s">
        <v>330</v>
      </c>
      <c r="C82" s="7">
        <v>80</v>
      </c>
      <c r="D82" s="8" t="s">
        <v>18</v>
      </c>
      <c r="E82" s="6">
        <v>1</v>
      </c>
      <c r="F82" s="6" t="s">
        <v>179</v>
      </c>
      <c r="G82" s="6" t="s">
        <v>257</v>
      </c>
      <c r="H82" s="6" t="s">
        <v>180</v>
      </c>
      <c r="I82" s="6" t="s">
        <v>31</v>
      </c>
      <c r="J82" s="15">
        <v>42.63</v>
      </c>
      <c r="K82" s="15">
        <f t="shared" si="1"/>
        <v>42.63</v>
      </c>
    </row>
    <row r="83" spans="1:11" x14ac:dyDescent="0.2">
      <c r="A83" s="6" t="s">
        <v>470</v>
      </c>
      <c r="B83" s="7" t="s">
        <v>330</v>
      </c>
      <c r="C83" s="7">
        <v>81</v>
      </c>
      <c r="E83" s="6">
        <v>2</v>
      </c>
      <c r="F83" s="6" t="s">
        <v>181</v>
      </c>
      <c r="G83" s="6" t="s">
        <v>144</v>
      </c>
      <c r="H83" s="6" t="s">
        <v>182</v>
      </c>
      <c r="I83" s="6" t="s">
        <v>31</v>
      </c>
      <c r="J83" s="15">
        <v>104.76</v>
      </c>
      <c r="K83" s="15">
        <f t="shared" si="1"/>
        <v>209.52</v>
      </c>
    </row>
    <row r="84" spans="1:11" ht="22.5" x14ac:dyDescent="0.2">
      <c r="A84" s="6" t="s">
        <v>470</v>
      </c>
      <c r="B84" s="7" t="s">
        <v>330</v>
      </c>
      <c r="C84" s="6">
        <v>82</v>
      </c>
      <c r="E84" s="6">
        <v>6</v>
      </c>
      <c r="F84" s="6" t="s">
        <v>258</v>
      </c>
      <c r="G84" s="6" t="s">
        <v>148</v>
      </c>
      <c r="H84" s="6" t="s">
        <v>259</v>
      </c>
      <c r="I84" s="6" t="s">
        <v>31</v>
      </c>
      <c r="J84" s="15">
        <v>93.74</v>
      </c>
      <c r="K84" s="15">
        <f t="shared" si="1"/>
        <v>562.43999999999994</v>
      </c>
    </row>
    <row r="85" spans="1:11" ht="22.5" x14ac:dyDescent="0.2">
      <c r="A85" s="6" t="s">
        <v>470</v>
      </c>
      <c r="B85" s="7" t="s">
        <v>330</v>
      </c>
      <c r="C85" s="6">
        <v>83</v>
      </c>
      <c r="D85" s="6" t="s">
        <v>472</v>
      </c>
      <c r="E85" s="6">
        <v>2</v>
      </c>
      <c r="F85" s="6" t="s">
        <v>260</v>
      </c>
      <c r="G85" s="6" t="s">
        <v>90</v>
      </c>
      <c r="H85" s="6" t="s">
        <v>261</v>
      </c>
      <c r="I85" s="6" t="s">
        <v>31</v>
      </c>
      <c r="J85" s="15">
        <v>178.19</v>
      </c>
      <c r="K85" s="15">
        <f t="shared" si="1"/>
        <v>356.38</v>
      </c>
    </row>
    <row r="86" spans="1:11" ht="22.5" x14ac:dyDescent="0.2">
      <c r="A86" s="6" t="s">
        <v>470</v>
      </c>
      <c r="B86" s="7" t="s">
        <v>330</v>
      </c>
      <c r="C86" s="6">
        <v>84</v>
      </c>
      <c r="D86" s="6" t="s">
        <v>472</v>
      </c>
      <c r="E86" s="6">
        <v>4</v>
      </c>
      <c r="F86" s="6" t="s">
        <v>262</v>
      </c>
      <c r="G86" s="6" t="s">
        <v>90</v>
      </c>
      <c r="H86" s="6" t="s">
        <v>263</v>
      </c>
      <c r="I86" s="6" t="s">
        <v>31</v>
      </c>
      <c r="J86" s="15">
        <v>39.99</v>
      </c>
      <c r="K86" s="15">
        <f t="shared" si="1"/>
        <v>159.96</v>
      </c>
    </row>
    <row r="87" spans="1:11" x14ac:dyDescent="0.2">
      <c r="A87" s="6" t="s">
        <v>470</v>
      </c>
      <c r="B87" s="7" t="s">
        <v>330</v>
      </c>
      <c r="C87" s="7">
        <v>85</v>
      </c>
      <c r="E87" s="6">
        <v>24</v>
      </c>
      <c r="F87" s="6" t="s">
        <v>264</v>
      </c>
      <c r="G87" s="6" t="s">
        <v>90</v>
      </c>
      <c r="H87" s="6" t="s">
        <v>183</v>
      </c>
      <c r="I87" s="6" t="s">
        <v>31</v>
      </c>
      <c r="J87" s="15">
        <v>12.62</v>
      </c>
      <c r="K87" s="15">
        <f t="shared" si="1"/>
        <v>302.88</v>
      </c>
    </row>
    <row r="88" spans="1:11" ht="33.75" x14ac:dyDescent="0.2">
      <c r="A88" s="6" t="s">
        <v>470</v>
      </c>
      <c r="B88" s="7" t="s">
        <v>330</v>
      </c>
      <c r="C88" s="7">
        <v>86</v>
      </c>
      <c r="E88" s="6">
        <v>15</v>
      </c>
      <c r="F88" s="6" t="s">
        <v>265</v>
      </c>
      <c r="G88" s="6" t="s">
        <v>90</v>
      </c>
      <c r="H88" s="6" t="s">
        <v>266</v>
      </c>
      <c r="I88" s="6" t="s">
        <v>267</v>
      </c>
      <c r="J88" s="15">
        <v>41.18</v>
      </c>
      <c r="K88" s="15">
        <f t="shared" si="1"/>
        <v>617.70000000000005</v>
      </c>
    </row>
    <row r="89" spans="1:11" ht="33.75" x14ac:dyDescent="0.2">
      <c r="A89" s="6" t="s">
        <v>470</v>
      </c>
      <c r="B89" s="7" t="s">
        <v>330</v>
      </c>
      <c r="C89" s="7">
        <v>87</v>
      </c>
      <c r="D89" s="6" t="s">
        <v>472</v>
      </c>
      <c r="E89" s="6">
        <v>2</v>
      </c>
      <c r="F89" s="6" t="s">
        <v>184</v>
      </c>
      <c r="G89" s="6" t="s">
        <v>90</v>
      </c>
      <c r="H89" s="6" t="s">
        <v>268</v>
      </c>
      <c r="I89" s="6" t="s">
        <v>172</v>
      </c>
      <c r="J89" s="15">
        <v>129.41</v>
      </c>
      <c r="K89" s="15">
        <f t="shared" si="1"/>
        <v>258.82</v>
      </c>
    </row>
    <row r="90" spans="1:11" ht="33.75" x14ac:dyDescent="0.2">
      <c r="A90" s="6" t="s">
        <v>470</v>
      </c>
      <c r="B90" s="7" t="s">
        <v>330</v>
      </c>
      <c r="C90" s="7">
        <v>88</v>
      </c>
      <c r="E90" s="6">
        <v>10</v>
      </c>
      <c r="F90" s="6" t="s">
        <v>269</v>
      </c>
      <c r="G90" s="6" t="s">
        <v>270</v>
      </c>
      <c r="H90" s="6" t="s">
        <v>271</v>
      </c>
      <c r="I90" s="6" t="s">
        <v>172</v>
      </c>
      <c r="J90" s="15">
        <v>20.82</v>
      </c>
      <c r="K90" s="15">
        <f t="shared" si="1"/>
        <v>208.2</v>
      </c>
    </row>
    <row r="91" spans="1:11" ht="56.25" x14ac:dyDescent="0.2">
      <c r="A91" s="6" t="s">
        <v>470</v>
      </c>
      <c r="B91" s="7" t="s">
        <v>330</v>
      </c>
      <c r="C91" s="7">
        <v>89</v>
      </c>
      <c r="D91" s="6" t="s">
        <v>472</v>
      </c>
      <c r="E91" s="6">
        <v>4</v>
      </c>
      <c r="F91" s="6" t="s">
        <v>185</v>
      </c>
      <c r="G91" s="6" t="s">
        <v>90</v>
      </c>
      <c r="H91" s="6" t="s">
        <v>272</v>
      </c>
      <c r="I91" s="6" t="s">
        <v>31</v>
      </c>
      <c r="J91" s="15">
        <v>103.98</v>
      </c>
      <c r="K91" s="15">
        <f t="shared" si="1"/>
        <v>415.92</v>
      </c>
    </row>
    <row r="92" spans="1:11" ht="22.5" x14ac:dyDescent="0.2">
      <c r="A92" s="6" t="s">
        <v>470</v>
      </c>
      <c r="B92" s="7" t="s">
        <v>330</v>
      </c>
      <c r="C92" s="7">
        <v>90</v>
      </c>
      <c r="E92" s="6">
        <v>3</v>
      </c>
      <c r="F92" s="6" t="s">
        <v>186</v>
      </c>
      <c r="G92" s="6" t="s">
        <v>90</v>
      </c>
      <c r="H92" s="6" t="s">
        <v>187</v>
      </c>
      <c r="I92" s="6" t="s">
        <v>188</v>
      </c>
      <c r="J92" s="15">
        <v>63.7</v>
      </c>
      <c r="K92" s="15">
        <f t="shared" si="1"/>
        <v>191.10000000000002</v>
      </c>
    </row>
    <row r="93" spans="1:11" x14ac:dyDescent="0.2">
      <c r="A93" s="6" t="s">
        <v>470</v>
      </c>
      <c r="B93" s="7" t="s">
        <v>330</v>
      </c>
      <c r="C93" s="6">
        <v>91</v>
      </c>
      <c r="D93" s="6" t="s">
        <v>472</v>
      </c>
      <c r="E93" s="6">
        <v>1</v>
      </c>
      <c r="F93" s="6" t="s">
        <v>273</v>
      </c>
      <c r="G93" s="6" t="s">
        <v>90</v>
      </c>
      <c r="H93" s="6" t="s">
        <v>274</v>
      </c>
      <c r="I93" s="6" t="s">
        <v>31</v>
      </c>
      <c r="J93" s="15">
        <v>553.4</v>
      </c>
      <c r="K93" s="15">
        <f t="shared" si="1"/>
        <v>553.4</v>
      </c>
    </row>
    <row r="94" spans="1:11" ht="33.75" x14ac:dyDescent="0.2">
      <c r="A94" s="6" t="s">
        <v>470</v>
      </c>
      <c r="B94" s="7" t="s">
        <v>330</v>
      </c>
      <c r="C94" s="6">
        <v>92</v>
      </c>
      <c r="E94" s="6">
        <v>6</v>
      </c>
      <c r="F94" s="6" t="s">
        <v>275</v>
      </c>
      <c r="G94" s="6" t="s">
        <v>148</v>
      </c>
      <c r="H94" s="6" t="s">
        <v>276</v>
      </c>
      <c r="I94" s="6" t="s">
        <v>172</v>
      </c>
      <c r="J94" s="15">
        <v>37.32</v>
      </c>
      <c r="K94" s="15">
        <f t="shared" si="1"/>
        <v>223.92000000000002</v>
      </c>
    </row>
    <row r="95" spans="1:11" ht="22.5" x14ac:dyDescent="0.2">
      <c r="A95" s="6" t="s">
        <v>470</v>
      </c>
      <c r="B95" s="7" t="s">
        <v>330</v>
      </c>
      <c r="C95" s="6">
        <v>93</v>
      </c>
      <c r="E95" s="6">
        <v>2</v>
      </c>
      <c r="F95" s="6" t="s">
        <v>277</v>
      </c>
      <c r="G95" s="6" t="s">
        <v>148</v>
      </c>
      <c r="H95" s="6" t="s">
        <v>278</v>
      </c>
      <c r="I95" s="6" t="s">
        <v>279</v>
      </c>
      <c r="J95" s="15">
        <v>34.19</v>
      </c>
      <c r="K95" s="15">
        <f t="shared" si="1"/>
        <v>68.38</v>
      </c>
    </row>
    <row r="96" spans="1:11" ht="22.5" x14ac:dyDescent="0.2">
      <c r="A96" s="6" t="s">
        <v>470</v>
      </c>
      <c r="B96" s="7" t="s">
        <v>330</v>
      </c>
      <c r="C96" s="7">
        <v>94</v>
      </c>
      <c r="D96" s="8" t="s">
        <v>18</v>
      </c>
      <c r="E96" s="6">
        <v>1</v>
      </c>
      <c r="F96" s="6" t="s">
        <v>280</v>
      </c>
      <c r="G96" s="6" t="s">
        <v>144</v>
      </c>
      <c r="H96" s="6" t="s">
        <v>281</v>
      </c>
      <c r="I96" s="6" t="s">
        <v>31</v>
      </c>
      <c r="J96" s="15">
        <v>262.20999999999998</v>
      </c>
      <c r="K96" s="15">
        <f t="shared" si="1"/>
        <v>262.20999999999998</v>
      </c>
    </row>
    <row r="97" spans="1:11" ht="22.5" x14ac:dyDescent="0.2">
      <c r="A97" s="6" t="s">
        <v>470</v>
      </c>
      <c r="B97" s="7" t="s">
        <v>330</v>
      </c>
      <c r="C97" s="7">
        <v>95</v>
      </c>
      <c r="D97" s="8" t="s">
        <v>18</v>
      </c>
      <c r="E97" s="6">
        <v>3</v>
      </c>
      <c r="F97" s="6" t="s">
        <v>282</v>
      </c>
      <c r="G97" s="6" t="s">
        <v>144</v>
      </c>
      <c r="H97" s="6" t="s">
        <v>283</v>
      </c>
      <c r="I97" s="6" t="s">
        <v>31</v>
      </c>
      <c r="J97" s="15">
        <v>262.20999999999998</v>
      </c>
      <c r="K97" s="15">
        <f t="shared" si="1"/>
        <v>786.62999999999988</v>
      </c>
    </row>
    <row r="98" spans="1:11" ht="22.5" x14ac:dyDescent="0.2">
      <c r="A98" s="6" t="s">
        <v>470</v>
      </c>
      <c r="B98" s="7" t="s">
        <v>330</v>
      </c>
      <c r="C98" s="7">
        <v>96</v>
      </c>
      <c r="D98" s="8" t="s">
        <v>18</v>
      </c>
      <c r="E98" s="6">
        <v>2</v>
      </c>
      <c r="F98" s="6" t="s">
        <v>284</v>
      </c>
      <c r="G98" s="6" t="s">
        <v>144</v>
      </c>
      <c r="H98" s="6" t="s">
        <v>285</v>
      </c>
      <c r="I98" s="6" t="s">
        <v>31</v>
      </c>
      <c r="J98" s="15">
        <v>262.20999999999998</v>
      </c>
      <c r="K98" s="15">
        <f t="shared" si="1"/>
        <v>524.41999999999996</v>
      </c>
    </row>
    <row r="99" spans="1:11" ht="22.5" x14ac:dyDescent="0.2">
      <c r="A99" s="6" t="s">
        <v>470</v>
      </c>
      <c r="B99" s="7" t="s">
        <v>330</v>
      </c>
      <c r="C99" s="7">
        <v>97</v>
      </c>
      <c r="D99" s="8" t="s">
        <v>18</v>
      </c>
      <c r="E99" s="6">
        <v>1</v>
      </c>
      <c r="F99" s="6" t="s">
        <v>286</v>
      </c>
      <c r="G99" s="6" t="s">
        <v>144</v>
      </c>
      <c r="H99" s="6" t="s">
        <v>287</v>
      </c>
      <c r="I99" s="6" t="s">
        <v>31</v>
      </c>
      <c r="J99" s="15">
        <v>262.20999999999998</v>
      </c>
      <c r="K99" s="15">
        <f t="shared" si="1"/>
        <v>262.20999999999998</v>
      </c>
    </row>
    <row r="100" spans="1:11" ht="22.5" x14ac:dyDescent="0.2">
      <c r="A100" s="6" t="s">
        <v>470</v>
      </c>
      <c r="B100" s="7" t="s">
        <v>330</v>
      </c>
      <c r="C100" s="7">
        <v>98</v>
      </c>
      <c r="D100" s="7" t="s">
        <v>16</v>
      </c>
      <c r="E100" s="6">
        <v>2</v>
      </c>
      <c r="F100" s="6" t="s">
        <v>189</v>
      </c>
      <c r="G100" s="6" t="s">
        <v>190</v>
      </c>
      <c r="H100" s="6" t="s">
        <v>191</v>
      </c>
      <c r="I100" s="6" t="s">
        <v>31</v>
      </c>
      <c r="J100" s="15">
        <v>25.3</v>
      </c>
      <c r="K100" s="15">
        <f t="shared" si="1"/>
        <v>50.6</v>
      </c>
    </row>
    <row r="101" spans="1:11" ht="33.75" x14ac:dyDescent="0.2">
      <c r="A101" s="6" t="s">
        <v>470</v>
      </c>
      <c r="B101" s="7" t="s">
        <v>330</v>
      </c>
      <c r="C101" s="7">
        <v>99</v>
      </c>
      <c r="E101" s="6">
        <v>6</v>
      </c>
      <c r="F101" s="6" t="s">
        <v>192</v>
      </c>
      <c r="G101" s="6" t="s">
        <v>90</v>
      </c>
      <c r="H101" s="6" t="s">
        <v>193</v>
      </c>
      <c r="I101" s="6" t="s">
        <v>194</v>
      </c>
      <c r="J101" s="15">
        <v>200</v>
      </c>
      <c r="K101" s="15">
        <f t="shared" si="1"/>
        <v>1200</v>
      </c>
    </row>
    <row r="102" spans="1:11" ht="22.5" x14ac:dyDescent="0.2">
      <c r="A102" s="6" t="s">
        <v>470</v>
      </c>
      <c r="B102" s="7" t="s">
        <v>330</v>
      </c>
      <c r="C102" s="6">
        <v>100</v>
      </c>
      <c r="D102" s="6" t="s">
        <v>472</v>
      </c>
      <c r="E102" s="6">
        <v>1</v>
      </c>
      <c r="F102" s="6" t="s">
        <v>288</v>
      </c>
      <c r="G102" s="6" t="s">
        <v>155</v>
      </c>
      <c r="H102" s="6" t="s">
        <v>289</v>
      </c>
      <c r="I102" s="6" t="s">
        <v>31</v>
      </c>
      <c r="J102" s="15">
        <v>511.59</v>
      </c>
      <c r="K102" s="15">
        <f t="shared" si="1"/>
        <v>511.59</v>
      </c>
    </row>
    <row r="103" spans="1:11" x14ac:dyDescent="0.2">
      <c r="A103" s="6" t="s">
        <v>470</v>
      </c>
      <c r="B103" s="7" t="s">
        <v>330</v>
      </c>
      <c r="C103" s="6">
        <v>101</v>
      </c>
      <c r="E103" s="6">
        <v>4</v>
      </c>
      <c r="F103" s="6" t="s">
        <v>290</v>
      </c>
      <c r="G103" s="6" t="s">
        <v>90</v>
      </c>
      <c r="H103" s="6" t="s">
        <v>195</v>
      </c>
      <c r="I103" s="6" t="s">
        <v>31</v>
      </c>
      <c r="J103" s="15">
        <v>579.66999999999996</v>
      </c>
      <c r="K103" s="15">
        <f t="shared" si="1"/>
        <v>2318.6799999999998</v>
      </c>
    </row>
    <row r="104" spans="1:11" ht="22.5" x14ac:dyDescent="0.2">
      <c r="A104" s="6" t="s">
        <v>470</v>
      </c>
      <c r="B104" s="7" t="s">
        <v>330</v>
      </c>
      <c r="C104" s="6">
        <v>102</v>
      </c>
      <c r="E104" s="6">
        <v>2</v>
      </c>
      <c r="F104" s="6">
        <v>34155</v>
      </c>
      <c r="G104" s="6" t="s">
        <v>155</v>
      </c>
      <c r="H104" s="6" t="s">
        <v>291</v>
      </c>
      <c r="I104" s="6" t="s">
        <v>188</v>
      </c>
      <c r="J104" s="15">
        <v>340.43</v>
      </c>
      <c r="K104" s="15">
        <f t="shared" si="1"/>
        <v>680.86</v>
      </c>
    </row>
    <row r="105" spans="1:11" ht="33.75" x14ac:dyDescent="0.2">
      <c r="A105" s="6" t="s">
        <v>470</v>
      </c>
      <c r="B105" s="7" t="s">
        <v>330</v>
      </c>
      <c r="C105" s="7">
        <v>103</v>
      </c>
      <c r="E105" s="6">
        <v>4</v>
      </c>
      <c r="F105" s="6" t="s">
        <v>292</v>
      </c>
      <c r="G105" s="6" t="s">
        <v>155</v>
      </c>
      <c r="H105" s="6" t="s">
        <v>293</v>
      </c>
      <c r="I105" s="6" t="s">
        <v>172</v>
      </c>
      <c r="J105" s="15">
        <v>200.74</v>
      </c>
      <c r="K105" s="15">
        <f t="shared" si="1"/>
        <v>802.96</v>
      </c>
    </row>
    <row r="106" spans="1:11" ht="33.75" x14ac:dyDescent="0.2">
      <c r="A106" s="6" t="s">
        <v>470</v>
      </c>
      <c r="B106" s="7" t="s">
        <v>330</v>
      </c>
      <c r="C106" s="7">
        <v>104</v>
      </c>
      <c r="D106" s="6" t="s">
        <v>472</v>
      </c>
      <c r="E106" s="6">
        <v>2</v>
      </c>
      <c r="F106" s="6" t="s">
        <v>294</v>
      </c>
      <c r="G106" s="6" t="s">
        <v>90</v>
      </c>
      <c r="H106" s="6" t="s">
        <v>295</v>
      </c>
      <c r="I106" s="6" t="s">
        <v>172</v>
      </c>
      <c r="J106" s="15">
        <v>391.35</v>
      </c>
      <c r="K106" s="15">
        <f t="shared" si="1"/>
        <v>782.7</v>
      </c>
    </row>
    <row r="107" spans="1:11" ht="22.5" x14ac:dyDescent="0.2">
      <c r="A107" s="6" t="s">
        <v>470</v>
      </c>
      <c r="B107" s="7" t="s">
        <v>330</v>
      </c>
      <c r="C107" s="7">
        <v>105</v>
      </c>
      <c r="E107" s="6">
        <v>100</v>
      </c>
      <c r="F107" s="6" t="s">
        <v>296</v>
      </c>
      <c r="G107" s="6" t="s">
        <v>90</v>
      </c>
      <c r="H107" s="6" t="s">
        <v>297</v>
      </c>
      <c r="I107" s="6" t="s">
        <v>31</v>
      </c>
      <c r="J107" s="15">
        <v>5.85</v>
      </c>
      <c r="K107" s="15">
        <f t="shared" si="1"/>
        <v>585</v>
      </c>
    </row>
    <row r="108" spans="1:11" x14ac:dyDescent="0.2">
      <c r="A108" s="6" t="s">
        <v>470</v>
      </c>
      <c r="B108" s="7" t="s">
        <v>330</v>
      </c>
      <c r="C108" s="7">
        <v>106</v>
      </c>
      <c r="E108" s="6">
        <v>20</v>
      </c>
      <c r="F108" s="6" t="s">
        <v>298</v>
      </c>
      <c r="G108" s="6" t="s">
        <v>148</v>
      </c>
      <c r="H108" s="6" t="s">
        <v>299</v>
      </c>
      <c r="I108" s="6" t="s">
        <v>31</v>
      </c>
      <c r="J108" s="15">
        <v>115.15</v>
      </c>
      <c r="K108" s="15">
        <f t="shared" si="1"/>
        <v>2303</v>
      </c>
    </row>
    <row r="109" spans="1:11" x14ac:dyDescent="0.2">
      <c r="A109" s="6" t="s">
        <v>470</v>
      </c>
      <c r="B109" s="7" t="s">
        <v>330</v>
      </c>
      <c r="C109" s="7">
        <v>107</v>
      </c>
      <c r="E109" s="6">
        <v>1</v>
      </c>
      <c r="F109" s="6" t="s">
        <v>196</v>
      </c>
      <c r="G109" s="6" t="s">
        <v>190</v>
      </c>
      <c r="H109" s="6" t="s">
        <v>197</v>
      </c>
      <c r="I109" s="6" t="s">
        <v>194</v>
      </c>
      <c r="J109" s="15">
        <v>39.049999999999997</v>
      </c>
      <c r="K109" s="15">
        <f t="shared" si="1"/>
        <v>39.049999999999997</v>
      </c>
    </row>
    <row r="110" spans="1:11" ht="33.75" x14ac:dyDescent="0.2">
      <c r="A110" s="6" t="s">
        <v>470</v>
      </c>
      <c r="B110" s="7" t="s">
        <v>330</v>
      </c>
      <c r="C110" s="7">
        <v>108</v>
      </c>
      <c r="D110" s="7" t="s">
        <v>16</v>
      </c>
      <c r="E110" s="6">
        <v>2</v>
      </c>
      <c r="F110" s="6" t="s">
        <v>198</v>
      </c>
      <c r="G110" s="6" t="s">
        <v>148</v>
      </c>
      <c r="H110" s="6" t="s">
        <v>199</v>
      </c>
      <c r="I110" s="6" t="s">
        <v>172</v>
      </c>
      <c r="J110" s="15">
        <v>122.49</v>
      </c>
      <c r="K110" s="15">
        <f t="shared" si="1"/>
        <v>244.98</v>
      </c>
    </row>
    <row r="111" spans="1:11" x14ac:dyDescent="0.2">
      <c r="A111" s="6" t="s">
        <v>470</v>
      </c>
      <c r="B111" s="7" t="s">
        <v>330</v>
      </c>
      <c r="C111" s="6">
        <v>109</v>
      </c>
      <c r="E111" s="6">
        <v>4</v>
      </c>
      <c r="F111" s="6" t="s">
        <v>300</v>
      </c>
      <c r="G111" s="6" t="s">
        <v>90</v>
      </c>
      <c r="H111" s="6" t="s">
        <v>301</v>
      </c>
      <c r="I111" s="6" t="s">
        <v>31</v>
      </c>
      <c r="J111" s="15">
        <v>15.97</v>
      </c>
      <c r="K111" s="15">
        <f t="shared" si="1"/>
        <v>63.88</v>
      </c>
    </row>
    <row r="112" spans="1:11" ht="33.75" x14ac:dyDescent="0.2">
      <c r="A112" s="6" t="s">
        <v>470</v>
      </c>
      <c r="B112" s="7" t="s">
        <v>330</v>
      </c>
      <c r="C112" s="6">
        <v>110</v>
      </c>
      <c r="E112" s="6">
        <v>10</v>
      </c>
      <c r="F112" s="6" t="s">
        <v>302</v>
      </c>
      <c r="G112" s="6" t="s">
        <v>155</v>
      </c>
      <c r="H112" s="6" t="s">
        <v>303</v>
      </c>
      <c r="I112" s="6" t="s">
        <v>172</v>
      </c>
      <c r="J112" s="15">
        <v>106.35</v>
      </c>
      <c r="K112" s="15">
        <f t="shared" si="1"/>
        <v>1063.5</v>
      </c>
    </row>
    <row r="113" spans="1:11" ht="33.75" x14ac:dyDescent="0.2">
      <c r="A113" s="6" t="s">
        <v>470</v>
      </c>
      <c r="B113" s="7" t="s">
        <v>330</v>
      </c>
      <c r="C113" s="6">
        <v>111</v>
      </c>
      <c r="E113" s="6">
        <v>6</v>
      </c>
      <c r="F113" s="6" t="s">
        <v>304</v>
      </c>
      <c r="G113" s="6" t="s">
        <v>155</v>
      </c>
      <c r="H113" s="6" t="s">
        <v>305</v>
      </c>
      <c r="I113" s="6" t="s">
        <v>172</v>
      </c>
      <c r="J113" s="15">
        <v>118.59</v>
      </c>
      <c r="K113" s="15">
        <f t="shared" si="1"/>
        <v>711.54</v>
      </c>
    </row>
    <row r="114" spans="1:11" ht="22.5" x14ac:dyDescent="0.2">
      <c r="A114" s="6" t="s">
        <v>470</v>
      </c>
      <c r="B114" s="7" t="s">
        <v>330</v>
      </c>
      <c r="C114" s="7">
        <v>112</v>
      </c>
      <c r="D114" s="6" t="s">
        <v>472</v>
      </c>
      <c r="E114" s="6">
        <v>2</v>
      </c>
      <c r="F114" s="6" t="s">
        <v>200</v>
      </c>
      <c r="G114" s="6" t="s">
        <v>90</v>
      </c>
      <c r="H114" s="6" t="s">
        <v>201</v>
      </c>
      <c r="I114" s="6" t="s">
        <v>31</v>
      </c>
      <c r="J114" s="15">
        <v>406.99</v>
      </c>
      <c r="K114" s="15">
        <f t="shared" si="1"/>
        <v>813.98</v>
      </c>
    </row>
    <row r="115" spans="1:11" ht="22.5" x14ac:dyDescent="0.2">
      <c r="A115" s="6" t="s">
        <v>470</v>
      </c>
      <c r="B115" s="7" t="s">
        <v>330</v>
      </c>
      <c r="C115" s="7">
        <v>113</v>
      </c>
      <c r="E115" s="6">
        <v>6</v>
      </c>
      <c r="F115" s="6" t="s">
        <v>306</v>
      </c>
      <c r="G115" s="6" t="s">
        <v>90</v>
      </c>
      <c r="H115" s="6" t="s">
        <v>202</v>
      </c>
      <c r="I115" s="6" t="s">
        <v>188</v>
      </c>
      <c r="J115" s="15">
        <v>64.069999999999993</v>
      </c>
      <c r="K115" s="15">
        <f t="shared" si="1"/>
        <v>384.41999999999996</v>
      </c>
    </row>
    <row r="116" spans="1:11" x14ac:dyDescent="0.2">
      <c r="A116" s="6" t="s">
        <v>470</v>
      </c>
      <c r="B116" s="7" t="s">
        <v>330</v>
      </c>
      <c r="C116" s="7">
        <v>114</v>
      </c>
      <c r="E116" s="6">
        <v>4</v>
      </c>
      <c r="F116" s="6" t="s">
        <v>203</v>
      </c>
      <c r="G116" s="6" t="s">
        <v>90</v>
      </c>
      <c r="H116" s="6" t="s">
        <v>307</v>
      </c>
      <c r="I116" s="6" t="s">
        <v>28</v>
      </c>
      <c r="J116" s="15">
        <v>34.06</v>
      </c>
      <c r="K116" s="15">
        <f t="shared" si="1"/>
        <v>136.24</v>
      </c>
    </row>
    <row r="117" spans="1:11" ht="22.5" x14ac:dyDescent="0.2">
      <c r="A117" s="6" t="s">
        <v>470</v>
      </c>
      <c r="B117" s="7" t="s">
        <v>330</v>
      </c>
      <c r="C117" s="7">
        <v>115</v>
      </c>
      <c r="E117" s="6">
        <v>2</v>
      </c>
      <c r="F117" s="6" t="s">
        <v>308</v>
      </c>
      <c r="G117" s="6" t="s">
        <v>148</v>
      </c>
      <c r="H117" s="6" t="s">
        <v>309</v>
      </c>
      <c r="I117" s="6" t="s">
        <v>31</v>
      </c>
      <c r="J117" s="15">
        <v>36.799999999999997</v>
      </c>
      <c r="K117" s="15">
        <f t="shared" si="1"/>
        <v>73.599999999999994</v>
      </c>
    </row>
    <row r="118" spans="1:11" ht="22.5" x14ac:dyDescent="0.2">
      <c r="A118" s="6" t="s">
        <v>470</v>
      </c>
      <c r="B118" s="7" t="s">
        <v>330</v>
      </c>
      <c r="C118" s="7">
        <v>116</v>
      </c>
      <c r="E118" s="6">
        <v>10</v>
      </c>
      <c r="F118" s="6" t="s">
        <v>204</v>
      </c>
      <c r="G118" s="6" t="s">
        <v>155</v>
      </c>
      <c r="H118" s="6" t="s">
        <v>310</v>
      </c>
      <c r="I118" s="6" t="s">
        <v>238</v>
      </c>
      <c r="J118" s="15">
        <v>37.47</v>
      </c>
      <c r="K118" s="15">
        <f t="shared" si="1"/>
        <v>374.7</v>
      </c>
    </row>
    <row r="119" spans="1:11" ht="33.75" x14ac:dyDescent="0.2">
      <c r="A119" s="6" t="s">
        <v>470</v>
      </c>
      <c r="B119" s="7" t="s">
        <v>330</v>
      </c>
      <c r="C119" s="7">
        <v>117</v>
      </c>
      <c r="D119" s="6" t="s">
        <v>472</v>
      </c>
      <c r="E119" s="6">
        <v>1</v>
      </c>
      <c r="F119" s="6" t="s">
        <v>311</v>
      </c>
      <c r="G119" s="6" t="s">
        <v>144</v>
      </c>
      <c r="H119" s="6" t="s">
        <v>312</v>
      </c>
      <c r="I119" s="6" t="s">
        <v>153</v>
      </c>
      <c r="J119" s="15">
        <v>398.11</v>
      </c>
      <c r="K119" s="15">
        <f t="shared" si="1"/>
        <v>398.11</v>
      </c>
    </row>
    <row r="120" spans="1:11" ht="22.5" x14ac:dyDescent="0.2">
      <c r="A120" s="6" t="s">
        <v>470</v>
      </c>
      <c r="B120" s="7" t="s">
        <v>330</v>
      </c>
      <c r="C120" s="6">
        <v>118</v>
      </c>
      <c r="D120" s="7" t="s">
        <v>16</v>
      </c>
      <c r="E120" s="6">
        <v>3</v>
      </c>
      <c r="F120" s="6">
        <v>285822</v>
      </c>
      <c r="G120" s="6" t="s">
        <v>148</v>
      </c>
      <c r="H120" s="6" t="s">
        <v>205</v>
      </c>
      <c r="I120" s="6" t="s">
        <v>188</v>
      </c>
      <c r="J120" s="15">
        <v>54</v>
      </c>
      <c r="K120" s="15">
        <f t="shared" si="1"/>
        <v>162</v>
      </c>
    </row>
    <row r="121" spans="1:11" ht="22.5" x14ac:dyDescent="0.2">
      <c r="A121" s="6" t="s">
        <v>470</v>
      </c>
      <c r="B121" s="7" t="s">
        <v>330</v>
      </c>
      <c r="C121" s="6">
        <v>119</v>
      </c>
      <c r="E121" s="6">
        <v>1</v>
      </c>
      <c r="F121" s="6" t="s">
        <v>313</v>
      </c>
      <c r="G121" s="6" t="s">
        <v>148</v>
      </c>
      <c r="H121" s="6" t="s">
        <v>314</v>
      </c>
      <c r="I121" s="6" t="s">
        <v>233</v>
      </c>
      <c r="J121" s="15">
        <v>111.42</v>
      </c>
      <c r="K121" s="15">
        <f t="shared" si="1"/>
        <v>111.42</v>
      </c>
    </row>
    <row r="122" spans="1:11" x14ac:dyDescent="0.2">
      <c r="A122" s="6" t="s">
        <v>470</v>
      </c>
      <c r="B122" s="7" t="s">
        <v>330</v>
      </c>
      <c r="C122" s="6">
        <v>120</v>
      </c>
      <c r="E122" s="6">
        <v>10</v>
      </c>
      <c r="F122" s="6" t="s">
        <v>206</v>
      </c>
      <c r="G122" s="6" t="s">
        <v>90</v>
      </c>
      <c r="H122" s="6" t="s">
        <v>315</v>
      </c>
      <c r="I122" s="6" t="s">
        <v>31</v>
      </c>
      <c r="J122" s="15">
        <v>1.07</v>
      </c>
      <c r="K122" s="15">
        <f t="shared" si="1"/>
        <v>10.700000000000001</v>
      </c>
    </row>
    <row r="123" spans="1:11" ht="22.5" x14ac:dyDescent="0.2">
      <c r="A123" s="6" t="s">
        <v>470</v>
      </c>
      <c r="B123" s="7" t="s">
        <v>330</v>
      </c>
      <c r="C123" s="7">
        <v>121</v>
      </c>
      <c r="E123" s="6">
        <v>5</v>
      </c>
      <c r="F123" s="6" t="s">
        <v>316</v>
      </c>
      <c r="G123" s="6" t="s">
        <v>90</v>
      </c>
      <c r="H123" s="6" t="s">
        <v>317</v>
      </c>
      <c r="I123" s="6" t="s">
        <v>31</v>
      </c>
      <c r="J123" s="15">
        <v>23.89</v>
      </c>
      <c r="K123" s="15">
        <f t="shared" si="1"/>
        <v>119.45</v>
      </c>
    </row>
    <row r="124" spans="1:11" ht="22.5" x14ac:dyDescent="0.2">
      <c r="A124" s="6" t="s">
        <v>470</v>
      </c>
      <c r="B124" s="7" t="s">
        <v>330</v>
      </c>
      <c r="C124" s="7">
        <v>122</v>
      </c>
      <c r="E124" s="6">
        <v>2</v>
      </c>
      <c r="F124" s="6" t="s">
        <v>318</v>
      </c>
      <c r="G124" s="6" t="s">
        <v>148</v>
      </c>
      <c r="H124" s="6" t="s">
        <v>207</v>
      </c>
      <c r="I124" s="6" t="s">
        <v>188</v>
      </c>
      <c r="J124" s="15">
        <v>48.95</v>
      </c>
      <c r="K124" s="15">
        <f t="shared" si="1"/>
        <v>97.9</v>
      </c>
    </row>
    <row r="125" spans="1:11" ht="33.75" x14ac:dyDescent="0.2">
      <c r="A125" s="6" t="s">
        <v>470</v>
      </c>
      <c r="B125" s="7" t="s">
        <v>330</v>
      </c>
      <c r="C125" s="7">
        <v>123</v>
      </c>
      <c r="E125" s="6">
        <v>2</v>
      </c>
      <c r="F125" s="6" t="s">
        <v>208</v>
      </c>
      <c r="G125" s="6" t="s">
        <v>144</v>
      </c>
      <c r="H125" s="6" t="s">
        <v>209</v>
      </c>
      <c r="I125" s="6" t="s">
        <v>172</v>
      </c>
      <c r="J125" s="15">
        <v>34.72</v>
      </c>
      <c r="K125" s="15">
        <f t="shared" si="1"/>
        <v>69.44</v>
      </c>
    </row>
    <row r="126" spans="1:11" ht="33.75" x14ac:dyDescent="0.2">
      <c r="A126" s="6" t="s">
        <v>470</v>
      </c>
      <c r="B126" s="7" t="s">
        <v>330</v>
      </c>
      <c r="C126" s="7">
        <v>124</v>
      </c>
      <c r="E126" s="6">
        <v>2</v>
      </c>
      <c r="F126" s="6" t="s">
        <v>210</v>
      </c>
      <c r="G126" s="6" t="s">
        <v>144</v>
      </c>
      <c r="H126" s="6" t="s">
        <v>211</v>
      </c>
      <c r="I126" s="6" t="s">
        <v>172</v>
      </c>
      <c r="J126" s="15">
        <v>53.64</v>
      </c>
      <c r="K126" s="15">
        <f t="shared" si="1"/>
        <v>107.28</v>
      </c>
    </row>
    <row r="127" spans="1:11" ht="33.75" x14ac:dyDescent="0.2">
      <c r="A127" s="6" t="s">
        <v>470</v>
      </c>
      <c r="B127" s="7" t="s">
        <v>330</v>
      </c>
      <c r="C127" s="7">
        <v>125</v>
      </c>
      <c r="E127" s="6">
        <v>2</v>
      </c>
      <c r="F127" s="6" t="s">
        <v>212</v>
      </c>
      <c r="G127" s="6" t="s">
        <v>155</v>
      </c>
      <c r="H127" s="6" t="s">
        <v>213</v>
      </c>
      <c r="I127" s="6" t="s">
        <v>172</v>
      </c>
      <c r="J127" s="15">
        <v>116.47</v>
      </c>
      <c r="K127" s="15">
        <f t="shared" si="1"/>
        <v>232.94</v>
      </c>
    </row>
    <row r="128" spans="1:11" ht="33.75" x14ac:dyDescent="0.2">
      <c r="A128" s="6" t="s">
        <v>470</v>
      </c>
      <c r="B128" s="7" t="s">
        <v>330</v>
      </c>
      <c r="C128" s="7">
        <v>126</v>
      </c>
      <c r="E128" s="6">
        <v>2</v>
      </c>
      <c r="F128" s="6" t="s">
        <v>319</v>
      </c>
      <c r="G128" s="6" t="s">
        <v>155</v>
      </c>
      <c r="H128" s="6" t="s">
        <v>214</v>
      </c>
      <c r="I128" s="6" t="s">
        <v>238</v>
      </c>
      <c r="J128" s="15">
        <v>113.01</v>
      </c>
      <c r="K128" s="15">
        <f t="shared" si="1"/>
        <v>226.02</v>
      </c>
    </row>
    <row r="129" spans="1:11" x14ac:dyDescent="0.2">
      <c r="A129" s="6" t="s">
        <v>470</v>
      </c>
      <c r="B129" s="7" t="s">
        <v>330</v>
      </c>
      <c r="C129" s="6">
        <v>127</v>
      </c>
      <c r="E129" s="6">
        <v>2</v>
      </c>
      <c r="F129" s="6" t="s">
        <v>320</v>
      </c>
      <c r="G129" s="6" t="s">
        <v>90</v>
      </c>
      <c r="H129" s="6" t="s">
        <v>321</v>
      </c>
      <c r="J129" s="15">
        <v>111.91</v>
      </c>
      <c r="K129" s="15">
        <f t="shared" si="1"/>
        <v>223.82</v>
      </c>
    </row>
    <row r="130" spans="1:11" x14ac:dyDescent="0.2">
      <c r="A130" s="6" t="s">
        <v>470</v>
      </c>
      <c r="B130" s="7" t="s">
        <v>330</v>
      </c>
      <c r="C130" s="6">
        <v>128</v>
      </c>
      <c r="E130" s="6">
        <v>12</v>
      </c>
      <c r="F130" s="6" t="s">
        <v>322</v>
      </c>
      <c r="G130" s="6" t="s">
        <v>90</v>
      </c>
      <c r="H130" s="6" t="s">
        <v>215</v>
      </c>
      <c r="I130" s="6" t="s">
        <v>31</v>
      </c>
      <c r="J130" s="15">
        <v>71.78</v>
      </c>
      <c r="K130" s="15">
        <f t="shared" si="1"/>
        <v>861.36</v>
      </c>
    </row>
    <row r="131" spans="1:11" ht="33.75" x14ac:dyDescent="0.2">
      <c r="A131" s="6" t="s">
        <v>470</v>
      </c>
      <c r="B131" s="7" t="s">
        <v>330</v>
      </c>
      <c r="C131" s="6">
        <v>129</v>
      </c>
      <c r="D131" s="16" t="s">
        <v>18</v>
      </c>
      <c r="E131" s="6">
        <v>1</v>
      </c>
      <c r="F131" s="6" t="s">
        <v>323</v>
      </c>
      <c r="G131" s="6" t="s">
        <v>155</v>
      </c>
      <c r="H131" s="6" t="s">
        <v>324</v>
      </c>
      <c r="I131" s="6" t="s">
        <v>31</v>
      </c>
      <c r="J131" s="15">
        <v>932.75</v>
      </c>
      <c r="K131" s="15">
        <f t="shared" ref="K131:K195" si="2">J131*E131</f>
        <v>932.75</v>
      </c>
    </row>
    <row r="132" spans="1:11" ht="22.5" x14ac:dyDescent="0.2">
      <c r="A132" s="6" t="s">
        <v>470</v>
      </c>
      <c r="B132" s="7" t="s">
        <v>330</v>
      </c>
      <c r="C132" s="7">
        <v>130</v>
      </c>
      <c r="E132" s="6">
        <v>2</v>
      </c>
      <c r="F132" s="6" t="s">
        <v>325</v>
      </c>
      <c r="G132" s="6" t="s">
        <v>174</v>
      </c>
      <c r="H132" s="6" t="s">
        <v>326</v>
      </c>
      <c r="I132" s="6" t="s">
        <v>31</v>
      </c>
      <c r="J132" s="15">
        <v>58.3</v>
      </c>
      <c r="K132" s="15">
        <f t="shared" si="2"/>
        <v>116.6</v>
      </c>
    </row>
    <row r="133" spans="1:11" ht="33.75" x14ac:dyDescent="0.2">
      <c r="A133" s="6" t="s">
        <v>470</v>
      </c>
      <c r="B133" s="7" t="s">
        <v>330</v>
      </c>
      <c r="C133" s="7">
        <v>131</v>
      </c>
      <c r="E133" s="6">
        <v>4</v>
      </c>
      <c r="F133" s="6" t="s">
        <v>327</v>
      </c>
      <c r="G133" s="6" t="s">
        <v>90</v>
      </c>
      <c r="H133" s="6" t="s">
        <v>328</v>
      </c>
      <c r="I133" s="6" t="s">
        <v>172</v>
      </c>
      <c r="J133" s="15">
        <v>61.24</v>
      </c>
      <c r="K133" s="15">
        <f t="shared" si="2"/>
        <v>244.96</v>
      </c>
    </row>
    <row r="134" spans="1:11" ht="22.5" x14ac:dyDescent="0.2">
      <c r="A134" s="6" t="s">
        <v>470</v>
      </c>
      <c r="B134" s="7" t="s">
        <v>330</v>
      </c>
      <c r="C134" s="7">
        <v>132</v>
      </c>
      <c r="E134" s="6">
        <v>25</v>
      </c>
      <c r="F134" s="6" t="s">
        <v>216</v>
      </c>
      <c r="G134" s="6" t="s">
        <v>148</v>
      </c>
      <c r="H134" s="6" t="s">
        <v>217</v>
      </c>
      <c r="I134" s="6" t="s">
        <v>31</v>
      </c>
      <c r="J134" s="15">
        <v>21.27</v>
      </c>
      <c r="K134" s="15">
        <f t="shared" si="2"/>
        <v>531.75</v>
      </c>
    </row>
    <row r="135" spans="1:11" ht="33.75" x14ac:dyDescent="0.2">
      <c r="A135" s="6" t="s">
        <v>470</v>
      </c>
      <c r="B135" s="7" t="s">
        <v>330</v>
      </c>
      <c r="C135" s="7">
        <v>133</v>
      </c>
      <c r="E135" s="6">
        <v>6</v>
      </c>
      <c r="F135" s="6" t="s">
        <v>329</v>
      </c>
      <c r="G135" s="6" t="s">
        <v>90</v>
      </c>
      <c r="H135" s="6" t="s">
        <v>218</v>
      </c>
      <c r="I135" s="6" t="s">
        <v>172</v>
      </c>
      <c r="J135" s="15">
        <v>32.799999999999997</v>
      </c>
      <c r="K135" s="15">
        <f t="shared" si="2"/>
        <v>196.79999999999998</v>
      </c>
    </row>
    <row r="136" spans="1:11" x14ac:dyDescent="0.2">
      <c r="A136" s="6" t="s">
        <v>470</v>
      </c>
      <c r="B136" s="7" t="s">
        <v>330</v>
      </c>
      <c r="C136" s="7">
        <v>134</v>
      </c>
      <c r="E136" s="6">
        <v>3</v>
      </c>
      <c r="F136" s="6" t="s">
        <v>219</v>
      </c>
      <c r="G136" s="6" t="s">
        <v>174</v>
      </c>
      <c r="H136" s="6" t="s">
        <v>220</v>
      </c>
      <c r="I136" s="6" t="s">
        <v>31</v>
      </c>
      <c r="J136" s="15">
        <v>15</v>
      </c>
      <c r="K136" s="15">
        <f t="shared" si="2"/>
        <v>45</v>
      </c>
    </row>
    <row r="137" spans="1:11" ht="22.5" x14ac:dyDescent="0.2">
      <c r="A137" s="6" t="s">
        <v>470</v>
      </c>
      <c r="B137" s="7" t="s">
        <v>425</v>
      </c>
      <c r="C137" s="7">
        <v>135</v>
      </c>
      <c r="D137" s="16" t="s">
        <v>471</v>
      </c>
      <c r="E137" s="6">
        <v>1</v>
      </c>
      <c r="F137" s="6" t="s">
        <v>331</v>
      </c>
      <c r="G137" s="6" t="s">
        <v>144</v>
      </c>
      <c r="H137" s="6" t="s">
        <v>332</v>
      </c>
      <c r="I137" s="6" t="s">
        <v>31</v>
      </c>
      <c r="J137" s="15">
        <v>395.37</v>
      </c>
      <c r="K137" s="15">
        <f t="shared" si="2"/>
        <v>395.37</v>
      </c>
    </row>
    <row r="138" spans="1:11" ht="22.5" x14ac:dyDescent="0.2">
      <c r="A138" s="6" t="s">
        <v>470</v>
      </c>
      <c r="B138" s="7" t="s">
        <v>425</v>
      </c>
      <c r="C138" s="6">
        <v>136</v>
      </c>
      <c r="D138" s="16" t="s">
        <v>471</v>
      </c>
      <c r="E138" s="6">
        <v>1</v>
      </c>
      <c r="F138" s="6" t="s">
        <v>333</v>
      </c>
      <c r="G138" s="6" t="s">
        <v>334</v>
      </c>
      <c r="H138" s="6" t="s">
        <v>335</v>
      </c>
      <c r="I138" s="6" t="s">
        <v>28</v>
      </c>
      <c r="J138" s="15">
        <v>67.75</v>
      </c>
      <c r="K138" s="15">
        <f t="shared" si="2"/>
        <v>67.75</v>
      </c>
    </row>
    <row r="139" spans="1:11" ht="22.5" x14ac:dyDescent="0.2">
      <c r="A139" s="6" t="s">
        <v>470</v>
      </c>
      <c r="B139" s="7" t="s">
        <v>425</v>
      </c>
      <c r="C139" s="6">
        <v>137</v>
      </c>
      <c r="D139" s="16" t="s">
        <v>471</v>
      </c>
      <c r="E139" s="6">
        <v>1</v>
      </c>
      <c r="F139" s="6" t="s">
        <v>336</v>
      </c>
      <c r="G139" s="6" t="s">
        <v>144</v>
      </c>
      <c r="H139" s="6" t="s">
        <v>337</v>
      </c>
      <c r="I139" s="6" t="s">
        <v>28</v>
      </c>
      <c r="J139" s="15">
        <v>134.69</v>
      </c>
      <c r="K139" s="15">
        <f t="shared" si="2"/>
        <v>134.69</v>
      </c>
    </row>
    <row r="140" spans="1:11" ht="22.5" x14ac:dyDescent="0.2">
      <c r="A140" s="6" t="s">
        <v>470</v>
      </c>
      <c r="B140" s="7" t="s">
        <v>425</v>
      </c>
      <c r="C140" s="6">
        <v>138</v>
      </c>
      <c r="D140" s="6" t="s">
        <v>16</v>
      </c>
      <c r="E140" s="6">
        <v>2</v>
      </c>
      <c r="F140" s="6" t="s">
        <v>338</v>
      </c>
      <c r="G140" s="6" t="s">
        <v>339</v>
      </c>
      <c r="H140" s="6" t="s">
        <v>340</v>
      </c>
      <c r="I140" s="6" t="s">
        <v>28</v>
      </c>
      <c r="J140" s="15">
        <v>54.29</v>
      </c>
      <c r="K140" s="15">
        <f t="shared" si="2"/>
        <v>108.58</v>
      </c>
    </row>
    <row r="141" spans="1:11" ht="22.5" x14ac:dyDescent="0.2">
      <c r="A141" s="6" t="s">
        <v>470</v>
      </c>
      <c r="B141" s="7" t="s">
        <v>425</v>
      </c>
      <c r="C141" s="7">
        <v>139</v>
      </c>
      <c r="D141" s="7" t="s">
        <v>16</v>
      </c>
      <c r="E141" s="6">
        <v>1</v>
      </c>
      <c r="F141" s="6" t="s">
        <v>341</v>
      </c>
      <c r="G141" s="6" t="s">
        <v>339</v>
      </c>
      <c r="H141" s="6" t="s">
        <v>342</v>
      </c>
      <c r="I141" s="6" t="s">
        <v>28</v>
      </c>
      <c r="J141" s="15">
        <v>53.41</v>
      </c>
      <c r="K141" s="15">
        <f t="shared" si="2"/>
        <v>53.41</v>
      </c>
    </row>
    <row r="142" spans="1:11" ht="22.5" x14ac:dyDescent="0.2">
      <c r="A142" s="6" t="s">
        <v>470</v>
      </c>
      <c r="B142" s="7" t="s">
        <v>425</v>
      </c>
      <c r="C142" s="7">
        <v>140</v>
      </c>
      <c r="E142" s="6">
        <v>6</v>
      </c>
      <c r="F142" s="6">
        <v>731977</v>
      </c>
      <c r="G142" s="6" t="s">
        <v>343</v>
      </c>
      <c r="H142" s="6" t="s">
        <v>344</v>
      </c>
      <c r="I142" s="6" t="s">
        <v>44</v>
      </c>
      <c r="J142" s="15">
        <v>18.7</v>
      </c>
      <c r="K142" s="15">
        <f t="shared" si="2"/>
        <v>112.19999999999999</v>
      </c>
    </row>
    <row r="143" spans="1:11" ht="22.5" x14ac:dyDescent="0.2">
      <c r="A143" s="6" t="s">
        <v>470</v>
      </c>
      <c r="B143" s="7" t="s">
        <v>425</v>
      </c>
      <c r="C143" s="7">
        <v>141</v>
      </c>
      <c r="E143" s="6">
        <v>2</v>
      </c>
      <c r="F143" s="6" t="s">
        <v>345</v>
      </c>
      <c r="G143" s="6" t="s">
        <v>346</v>
      </c>
      <c r="H143" s="6" t="s">
        <v>347</v>
      </c>
      <c r="I143" s="6" t="s">
        <v>31</v>
      </c>
      <c r="J143" s="15">
        <v>160.11000000000001</v>
      </c>
      <c r="K143" s="15">
        <f t="shared" si="2"/>
        <v>320.22000000000003</v>
      </c>
    </row>
    <row r="144" spans="1:11" ht="22.5" x14ac:dyDescent="0.2">
      <c r="A144" s="6" t="s">
        <v>470</v>
      </c>
      <c r="B144" s="7" t="s">
        <v>425</v>
      </c>
      <c r="C144" s="7">
        <v>142</v>
      </c>
      <c r="E144" s="6">
        <v>4</v>
      </c>
      <c r="F144" s="6" t="s">
        <v>348</v>
      </c>
      <c r="G144" s="6" t="s">
        <v>349</v>
      </c>
      <c r="H144" s="6" t="s">
        <v>350</v>
      </c>
      <c r="I144" s="6" t="s">
        <v>28</v>
      </c>
      <c r="J144" s="15">
        <v>26</v>
      </c>
      <c r="K144" s="15">
        <f t="shared" si="2"/>
        <v>104</v>
      </c>
    </row>
    <row r="145" spans="1:11" ht="22.5" x14ac:dyDescent="0.2">
      <c r="A145" s="6" t="s">
        <v>470</v>
      </c>
      <c r="B145" s="7" t="s">
        <v>425</v>
      </c>
      <c r="C145" s="7">
        <v>143</v>
      </c>
      <c r="D145" s="6" t="s">
        <v>471</v>
      </c>
      <c r="E145" s="6">
        <v>20</v>
      </c>
      <c r="F145" s="6" t="s">
        <v>351</v>
      </c>
      <c r="G145" s="6" t="s">
        <v>343</v>
      </c>
      <c r="H145" s="6" t="s">
        <v>352</v>
      </c>
      <c r="I145" s="6" t="s">
        <v>31</v>
      </c>
      <c r="J145" s="15">
        <v>4.1500000000000004</v>
      </c>
      <c r="K145" s="15">
        <f t="shared" si="2"/>
        <v>83</v>
      </c>
    </row>
    <row r="146" spans="1:11" ht="22.5" x14ac:dyDescent="0.2">
      <c r="A146" s="6" t="s">
        <v>470</v>
      </c>
      <c r="B146" s="7" t="s">
        <v>425</v>
      </c>
      <c r="C146" s="7">
        <v>144</v>
      </c>
      <c r="E146" s="6">
        <v>5</v>
      </c>
      <c r="F146" s="6" t="s">
        <v>353</v>
      </c>
      <c r="G146" s="6" t="s">
        <v>343</v>
      </c>
      <c r="H146" s="6" t="s">
        <v>354</v>
      </c>
      <c r="I146" s="6" t="s">
        <v>28</v>
      </c>
      <c r="J146" s="15">
        <v>28</v>
      </c>
      <c r="K146" s="15">
        <f t="shared" si="2"/>
        <v>140</v>
      </c>
    </row>
    <row r="147" spans="1:11" ht="22.5" x14ac:dyDescent="0.2">
      <c r="A147" s="6" t="s">
        <v>470</v>
      </c>
      <c r="B147" s="7" t="s">
        <v>425</v>
      </c>
      <c r="C147" s="6">
        <v>145</v>
      </c>
      <c r="E147" s="6">
        <v>5</v>
      </c>
      <c r="F147" s="6" t="s">
        <v>355</v>
      </c>
      <c r="G147" s="6" t="s">
        <v>343</v>
      </c>
      <c r="H147" s="6" t="s">
        <v>356</v>
      </c>
      <c r="I147" s="6" t="s">
        <v>28</v>
      </c>
      <c r="J147" s="15">
        <v>25</v>
      </c>
      <c r="K147" s="15">
        <f t="shared" si="2"/>
        <v>125</v>
      </c>
    </row>
    <row r="148" spans="1:11" ht="22.5" x14ac:dyDescent="0.2">
      <c r="A148" s="6" t="s">
        <v>470</v>
      </c>
      <c r="B148" s="7" t="s">
        <v>425</v>
      </c>
      <c r="C148" s="6">
        <v>146</v>
      </c>
      <c r="D148" s="6" t="s">
        <v>471</v>
      </c>
      <c r="E148" s="6">
        <v>5</v>
      </c>
      <c r="F148" s="6" t="s">
        <v>357</v>
      </c>
      <c r="G148" s="6" t="s">
        <v>358</v>
      </c>
      <c r="H148" s="6" t="s">
        <v>359</v>
      </c>
      <c r="I148" s="6" t="s">
        <v>360</v>
      </c>
      <c r="J148" s="15">
        <v>19.3</v>
      </c>
      <c r="K148" s="15">
        <f t="shared" si="2"/>
        <v>96.5</v>
      </c>
    </row>
    <row r="149" spans="1:11" ht="22.5" x14ac:dyDescent="0.2">
      <c r="A149" s="6" t="s">
        <v>470</v>
      </c>
      <c r="B149" s="7" t="s">
        <v>425</v>
      </c>
      <c r="C149" s="6">
        <v>147</v>
      </c>
      <c r="D149" s="6" t="s">
        <v>471</v>
      </c>
      <c r="E149" s="6">
        <v>5</v>
      </c>
      <c r="F149" s="6" t="s">
        <v>361</v>
      </c>
      <c r="G149" s="6" t="s">
        <v>362</v>
      </c>
      <c r="H149" s="6" t="s">
        <v>363</v>
      </c>
      <c r="I149" s="6" t="s">
        <v>28</v>
      </c>
      <c r="J149" s="15">
        <v>97</v>
      </c>
      <c r="K149" s="15">
        <f t="shared" si="2"/>
        <v>485</v>
      </c>
    </row>
    <row r="150" spans="1:11" ht="22.5" x14ac:dyDescent="0.2">
      <c r="A150" s="6" t="s">
        <v>470</v>
      </c>
      <c r="B150" s="7" t="s">
        <v>425</v>
      </c>
      <c r="C150" s="7">
        <v>148</v>
      </c>
      <c r="D150" s="6" t="s">
        <v>471</v>
      </c>
      <c r="E150" s="6">
        <v>5</v>
      </c>
      <c r="F150" s="6" t="s">
        <v>364</v>
      </c>
      <c r="G150" s="6" t="s">
        <v>362</v>
      </c>
      <c r="H150" s="6" t="s">
        <v>365</v>
      </c>
      <c r="I150" s="6" t="s">
        <v>28</v>
      </c>
      <c r="J150" s="15">
        <v>96.6</v>
      </c>
      <c r="K150" s="15">
        <f t="shared" si="2"/>
        <v>483</v>
      </c>
    </row>
    <row r="151" spans="1:11" ht="22.5" x14ac:dyDescent="0.2">
      <c r="A151" s="6" t="s">
        <v>470</v>
      </c>
      <c r="B151" s="7" t="s">
        <v>425</v>
      </c>
      <c r="C151" s="7">
        <v>149</v>
      </c>
      <c r="E151" s="6">
        <v>1</v>
      </c>
      <c r="F151" s="6" t="s">
        <v>366</v>
      </c>
      <c r="G151" s="6" t="s">
        <v>367</v>
      </c>
      <c r="H151" s="6" t="s">
        <v>368</v>
      </c>
      <c r="I151" s="6" t="s">
        <v>28</v>
      </c>
      <c r="J151" s="15">
        <v>123.41</v>
      </c>
      <c r="K151" s="15">
        <f t="shared" si="2"/>
        <v>123.41</v>
      </c>
    </row>
    <row r="152" spans="1:11" ht="22.5" x14ac:dyDescent="0.2">
      <c r="A152" s="6" t="s">
        <v>470</v>
      </c>
      <c r="B152" s="7" t="s">
        <v>425</v>
      </c>
      <c r="C152" s="7">
        <v>150</v>
      </c>
      <c r="D152" s="7" t="s">
        <v>16</v>
      </c>
      <c r="E152" s="6">
        <v>1</v>
      </c>
      <c r="F152" s="6" t="s">
        <v>369</v>
      </c>
      <c r="G152" s="6" t="s">
        <v>370</v>
      </c>
      <c r="H152" s="6" t="s">
        <v>371</v>
      </c>
      <c r="I152" s="6" t="s">
        <v>28</v>
      </c>
      <c r="J152" s="15">
        <v>39.92</v>
      </c>
      <c r="K152" s="15">
        <f t="shared" si="2"/>
        <v>39.92</v>
      </c>
    </row>
    <row r="153" spans="1:11" ht="22.5" x14ac:dyDescent="0.2">
      <c r="A153" s="6" t="s">
        <v>470</v>
      </c>
      <c r="B153" s="7" t="s">
        <v>425</v>
      </c>
      <c r="C153" s="7">
        <v>151</v>
      </c>
      <c r="D153" s="6" t="s">
        <v>472</v>
      </c>
      <c r="E153" s="6">
        <v>1</v>
      </c>
      <c r="F153" s="6">
        <v>797441</v>
      </c>
      <c r="G153" s="6" t="s">
        <v>343</v>
      </c>
      <c r="H153" s="6" t="s">
        <v>372</v>
      </c>
      <c r="I153" s="6" t="s">
        <v>44</v>
      </c>
      <c r="J153" s="15">
        <v>49.95</v>
      </c>
      <c r="K153" s="15">
        <f t="shared" si="2"/>
        <v>49.95</v>
      </c>
    </row>
    <row r="154" spans="1:11" ht="22.5" x14ac:dyDescent="0.2">
      <c r="A154" s="6" t="s">
        <v>470</v>
      </c>
      <c r="B154" s="7" t="s">
        <v>425</v>
      </c>
      <c r="C154" s="7">
        <v>152</v>
      </c>
      <c r="D154" s="6" t="s">
        <v>472</v>
      </c>
      <c r="E154" s="6">
        <v>1</v>
      </c>
      <c r="F154" s="6" t="s">
        <v>373</v>
      </c>
      <c r="G154" s="6" t="s">
        <v>343</v>
      </c>
      <c r="H154" s="6" t="s">
        <v>374</v>
      </c>
      <c r="I154" s="6" t="s">
        <v>28</v>
      </c>
      <c r="J154" s="15">
        <v>168.85</v>
      </c>
      <c r="K154" s="15">
        <f t="shared" si="2"/>
        <v>168.85</v>
      </c>
    </row>
    <row r="155" spans="1:11" ht="22.5" x14ac:dyDescent="0.2">
      <c r="A155" s="6" t="s">
        <v>470</v>
      </c>
      <c r="B155" s="7" t="s">
        <v>425</v>
      </c>
      <c r="C155" s="7">
        <v>153</v>
      </c>
      <c r="D155" s="7" t="s">
        <v>16</v>
      </c>
      <c r="E155" s="6">
        <v>4</v>
      </c>
      <c r="F155" s="6" t="s">
        <v>375</v>
      </c>
      <c r="G155" s="6" t="s">
        <v>376</v>
      </c>
      <c r="H155" s="6" t="s">
        <v>377</v>
      </c>
      <c r="I155" s="6" t="s">
        <v>360</v>
      </c>
      <c r="J155" s="15">
        <v>58.5</v>
      </c>
      <c r="K155" s="15">
        <f t="shared" si="2"/>
        <v>234</v>
      </c>
    </row>
    <row r="156" spans="1:11" ht="22.5" x14ac:dyDescent="0.2">
      <c r="A156" s="6" t="s">
        <v>470</v>
      </c>
      <c r="B156" s="7" t="s">
        <v>425</v>
      </c>
      <c r="C156" s="6">
        <v>154</v>
      </c>
      <c r="E156" s="6">
        <v>10</v>
      </c>
      <c r="F156" s="6" t="s">
        <v>378</v>
      </c>
      <c r="G156" s="6" t="s">
        <v>343</v>
      </c>
      <c r="H156" s="6" t="s">
        <v>379</v>
      </c>
      <c r="I156" s="6" t="s">
        <v>28</v>
      </c>
      <c r="J156" s="15">
        <v>9.2100000000000009</v>
      </c>
      <c r="K156" s="15">
        <f t="shared" si="2"/>
        <v>92.100000000000009</v>
      </c>
    </row>
    <row r="157" spans="1:11" ht="22.5" x14ac:dyDescent="0.2">
      <c r="A157" s="6" t="s">
        <v>470</v>
      </c>
      <c r="B157" s="7" t="s">
        <v>425</v>
      </c>
      <c r="C157" s="6">
        <v>155</v>
      </c>
      <c r="E157" s="6">
        <v>5</v>
      </c>
      <c r="F157" s="6">
        <v>706706</v>
      </c>
      <c r="G157" s="6" t="s">
        <v>343</v>
      </c>
      <c r="H157" s="6" t="s">
        <v>380</v>
      </c>
      <c r="I157" s="6" t="s">
        <v>44</v>
      </c>
      <c r="J157" s="15">
        <v>23.85</v>
      </c>
      <c r="K157" s="15">
        <f t="shared" si="2"/>
        <v>119.25</v>
      </c>
    </row>
    <row r="158" spans="1:11" ht="22.5" x14ac:dyDescent="0.2">
      <c r="A158" s="6" t="s">
        <v>470</v>
      </c>
      <c r="B158" s="7" t="s">
        <v>425</v>
      </c>
      <c r="C158" s="6">
        <v>156</v>
      </c>
      <c r="E158" s="6">
        <v>1</v>
      </c>
      <c r="F158" s="6" t="s">
        <v>381</v>
      </c>
      <c r="G158" s="6" t="s">
        <v>382</v>
      </c>
      <c r="H158" s="6" t="s">
        <v>383</v>
      </c>
      <c r="I158" s="6" t="s">
        <v>28</v>
      </c>
      <c r="J158" s="15">
        <v>59.34</v>
      </c>
      <c r="K158" s="15">
        <f t="shared" si="2"/>
        <v>59.34</v>
      </c>
    </row>
    <row r="159" spans="1:11" ht="22.5" x14ac:dyDescent="0.2">
      <c r="A159" s="6" t="s">
        <v>470</v>
      </c>
      <c r="B159" s="7" t="s">
        <v>425</v>
      </c>
      <c r="C159" s="7">
        <v>157</v>
      </c>
      <c r="D159" s="6" t="s">
        <v>471</v>
      </c>
      <c r="E159" s="6">
        <v>5</v>
      </c>
      <c r="F159" s="6" t="s">
        <v>384</v>
      </c>
      <c r="G159" s="6" t="s">
        <v>385</v>
      </c>
      <c r="H159" s="6" t="s">
        <v>386</v>
      </c>
      <c r="I159" s="6" t="s">
        <v>360</v>
      </c>
      <c r="J159" s="15">
        <v>15.59</v>
      </c>
      <c r="K159" s="15">
        <f t="shared" si="2"/>
        <v>77.95</v>
      </c>
    </row>
    <row r="160" spans="1:11" ht="22.5" x14ac:dyDescent="0.2">
      <c r="A160" s="6" t="s">
        <v>470</v>
      </c>
      <c r="B160" s="7" t="s">
        <v>425</v>
      </c>
      <c r="C160" s="7">
        <v>158</v>
      </c>
      <c r="D160" s="6" t="s">
        <v>472</v>
      </c>
      <c r="E160" s="6">
        <v>1</v>
      </c>
      <c r="F160" s="6" t="s">
        <v>387</v>
      </c>
      <c r="G160" s="6" t="s">
        <v>343</v>
      </c>
      <c r="H160" s="6" t="s">
        <v>388</v>
      </c>
      <c r="I160" s="6" t="s">
        <v>28</v>
      </c>
      <c r="J160" s="15">
        <v>119.97</v>
      </c>
      <c r="K160" s="15">
        <f t="shared" si="2"/>
        <v>119.97</v>
      </c>
    </row>
    <row r="161" spans="1:11" ht="22.5" x14ac:dyDescent="0.2">
      <c r="A161" s="6" t="s">
        <v>470</v>
      </c>
      <c r="B161" s="7" t="s">
        <v>425</v>
      </c>
      <c r="C161" s="7">
        <v>159</v>
      </c>
      <c r="E161" s="6">
        <v>4</v>
      </c>
      <c r="F161" s="6" t="s">
        <v>389</v>
      </c>
      <c r="G161" s="6" t="s">
        <v>358</v>
      </c>
      <c r="H161" s="6" t="s">
        <v>390</v>
      </c>
      <c r="I161" s="6" t="s">
        <v>360</v>
      </c>
      <c r="J161" s="15">
        <v>19.3</v>
      </c>
      <c r="K161" s="15">
        <f t="shared" si="2"/>
        <v>77.2</v>
      </c>
    </row>
    <row r="162" spans="1:11" ht="22.5" x14ac:dyDescent="0.2">
      <c r="A162" s="6" t="s">
        <v>470</v>
      </c>
      <c r="B162" s="7" t="s">
        <v>425</v>
      </c>
      <c r="C162" s="7">
        <v>160</v>
      </c>
      <c r="E162" s="6">
        <v>10</v>
      </c>
      <c r="F162" s="6" t="s">
        <v>391</v>
      </c>
      <c r="G162" s="6" t="s">
        <v>382</v>
      </c>
      <c r="H162" s="6" t="s">
        <v>392</v>
      </c>
      <c r="I162" s="6" t="s">
        <v>31</v>
      </c>
      <c r="J162" s="15">
        <v>5.19</v>
      </c>
      <c r="K162" s="15">
        <f t="shared" si="2"/>
        <v>51.900000000000006</v>
      </c>
    </row>
    <row r="163" spans="1:11" ht="22.5" x14ac:dyDescent="0.2">
      <c r="A163" s="6" t="s">
        <v>470</v>
      </c>
      <c r="B163" s="7" t="s">
        <v>425</v>
      </c>
      <c r="C163" s="7">
        <v>161</v>
      </c>
      <c r="E163" s="6">
        <v>1</v>
      </c>
      <c r="F163" s="6" t="s">
        <v>393</v>
      </c>
      <c r="G163" s="6" t="s">
        <v>343</v>
      </c>
      <c r="H163" s="6" t="s">
        <v>394</v>
      </c>
      <c r="I163" s="6" t="s">
        <v>31</v>
      </c>
      <c r="J163" s="15">
        <v>9.7799999999999994</v>
      </c>
      <c r="K163" s="15">
        <f t="shared" si="2"/>
        <v>9.7799999999999994</v>
      </c>
    </row>
    <row r="164" spans="1:11" ht="22.5" x14ac:dyDescent="0.2">
      <c r="A164" s="6" t="s">
        <v>470</v>
      </c>
      <c r="B164" s="7" t="s">
        <v>425</v>
      </c>
      <c r="C164" s="7">
        <v>162</v>
      </c>
      <c r="E164" s="6">
        <v>1</v>
      </c>
      <c r="F164" s="6" t="s">
        <v>395</v>
      </c>
      <c r="G164" s="6" t="s">
        <v>343</v>
      </c>
      <c r="H164" s="6" t="s">
        <v>396</v>
      </c>
      <c r="I164" s="6" t="s">
        <v>31</v>
      </c>
      <c r="J164" s="15">
        <v>10.83</v>
      </c>
      <c r="K164" s="15">
        <f t="shared" si="2"/>
        <v>10.83</v>
      </c>
    </row>
    <row r="165" spans="1:11" ht="22.5" x14ac:dyDescent="0.2">
      <c r="A165" s="6" t="s">
        <v>470</v>
      </c>
      <c r="B165" s="7" t="s">
        <v>425</v>
      </c>
      <c r="C165" s="6">
        <v>163</v>
      </c>
      <c r="D165" s="6" t="s">
        <v>472</v>
      </c>
      <c r="E165" s="6">
        <v>1</v>
      </c>
      <c r="F165" s="6" t="s">
        <v>397</v>
      </c>
      <c r="G165" s="6" t="s">
        <v>370</v>
      </c>
      <c r="H165" s="6" t="s">
        <v>398</v>
      </c>
      <c r="I165" s="6" t="s">
        <v>31</v>
      </c>
      <c r="J165" s="15">
        <v>101.56</v>
      </c>
      <c r="K165" s="15">
        <f t="shared" si="2"/>
        <v>101.56</v>
      </c>
    </row>
    <row r="166" spans="1:11" ht="22.5" x14ac:dyDescent="0.2">
      <c r="A166" s="6" t="s">
        <v>470</v>
      </c>
      <c r="B166" s="7" t="s">
        <v>425</v>
      </c>
      <c r="C166" s="6">
        <v>164</v>
      </c>
      <c r="D166" s="6" t="s">
        <v>472</v>
      </c>
      <c r="E166" s="6">
        <v>1</v>
      </c>
      <c r="F166" s="6" t="s">
        <v>399</v>
      </c>
      <c r="G166" s="6" t="s">
        <v>343</v>
      </c>
      <c r="H166" s="6" t="s">
        <v>400</v>
      </c>
      <c r="I166" s="6" t="s">
        <v>31</v>
      </c>
      <c r="J166" s="15">
        <v>199.86</v>
      </c>
      <c r="K166" s="15">
        <f t="shared" si="2"/>
        <v>199.86</v>
      </c>
    </row>
    <row r="167" spans="1:11" ht="22.5" x14ac:dyDescent="0.2">
      <c r="A167" s="6" t="s">
        <v>470</v>
      </c>
      <c r="B167" s="7" t="s">
        <v>425</v>
      </c>
      <c r="C167" s="6">
        <v>165</v>
      </c>
      <c r="E167" s="6">
        <v>1</v>
      </c>
      <c r="F167" s="6" t="s">
        <v>401</v>
      </c>
      <c r="G167" s="6" t="s">
        <v>343</v>
      </c>
      <c r="H167" s="6" t="s">
        <v>402</v>
      </c>
      <c r="I167" s="6" t="s">
        <v>28</v>
      </c>
      <c r="J167" s="15">
        <v>73.709999999999994</v>
      </c>
      <c r="K167" s="15">
        <f t="shared" si="2"/>
        <v>73.709999999999994</v>
      </c>
    </row>
    <row r="168" spans="1:11" ht="22.5" x14ac:dyDescent="0.2">
      <c r="A168" s="6" t="s">
        <v>470</v>
      </c>
      <c r="B168" s="7" t="s">
        <v>425</v>
      </c>
      <c r="C168" s="7">
        <v>166</v>
      </c>
      <c r="E168" s="6">
        <v>10</v>
      </c>
      <c r="F168" s="6" t="s">
        <v>403</v>
      </c>
      <c r="G168" s="6" t="s">
        <v>343</v>
      </c>
      <c r="H168" s="6" t="s">
        <v>404</v>
      </c>
      <c r="I168" s="6" t="s">
        <v>31</v>
      </c>
      <c r="J168" s="15">
        <v>6.9</v>
      </c>
      <c r="K168" s="15">
        <f t="shared" si="2"/>
        <v>69</v>
      </c>
    </row>
    <row r="169" spans="1:11" ht="22.5" x14ac:dyDescent="0.2">
      <c r="A169" s="6" t="s">
        <v>470</v>
      </c>
      <c r="B169" s="7" t="s">
        <v>425</v>
      </c>
      <c r="C169" s="7">
        <v>167</v>
      </c>
      <c r="E169" s="6">
        <v>1</v>
      </c>
      <c r="F169" s="6" t="s">
        <v>405</v>
      </c>
      <c r="G169" s="6" t="s">
        <v>343</v>
      </c>
      <c r="H169" s="6" t="s">
        <v>406</v>
      </c>
      <c r="I169" s="6" t="s">
        <v>31</v>
      </c>
      <c r="J169" s="15">
        <v>224.25</v>
      </c>
      <c r="K169" s="15">
        <f t="shared" si="2"/>
        <v>224.25</v>
      </c>
    </row>
    <row r="170" spans="1:11" ht="22.5" x14ac:dyDescent="0.2">
      <c r="A170" s="6" t="s">
        <v>470</v>
      </c>
      <c r="B170" s="7" t="s">
        <v>425</v>
      </c>
      <c r="C170" s="7">
        <v>168</v>
      </c>
      <c r="D170" s="6" t="s">
        <v>16</v>
      </c>
      <c r="E170" s="6">
        <v>1</v>
      </c>
      <c r="F170" s="6" t="s">
        <v>407</v>
      </c>
      <c r="G170" s="6" t="s">
        <v>408</v>
      </c>
      <c r="H170" s="6" t="s">
        <v>409</v>
      </c>
      <c r="I170" s="6" t="s">
        <v>31</v>
      </c>
      <c r="J170" s="15">
        <v>78.77</v>
      </c>
      <c r="K170" s="15">
        <f t="shared" si="2"/>
        <v>78.77</v>
      </c>
    </row>
    <row r="171" spans="1:11" ht="22.5" x14ac:dyDescent="0.2">
      <c r="A171" s="6" t="s">
        <v>470</v>
      </c>
      <c r="B171" s="7" t="s">
        <v>425</v>
      </c>
      <c r="C171" s="7">
        <v>169</v>
      </c>
      <c r="D171" s="6" t="s">
        <v>16</v>
      </c>
      <c r="E171" s="6">
        <v>1</v>
      </c>
      <c r="F171" s="6" t="s">
        <v>410</v>
      </c>
      <c r="G171" s="6" t="s">
        <v>408</v>
      </c>
      <c r="H171" s="6" t="s">
        <v>411</v>
      </c>
      <c r="I171" s="6" t="s">
        <v>31</v>
      </c>
      <c r="J171" s="15">
        <v>86.99</v>
      </c>
      <c r="K171" s="15">
        <f t="shared" si="2"/>
        <v>86.99</v>
      </c>
    </row>
    <row r="172" spans="1:11" ht="22.5" x14ac:dyDescent="0.2">
      <c r="A172" s="6" t="s">
        <v>470</v>
      </c>
      <c r="B172" s="7" t="s">
        <v>425</v>
      </c>
      <c r="C172" s="7">
        <v>170</v>
      </c>
      <c r="D172" s="16" t="s">
        <v>472</v>
      </c>
      <c r="E172" s="6">
        <v>1</v>
      </c>
      <c r="F172" s="6">
        <v>882910</v>
      </c>
      <c r="G172" s="6" t="s">
        <v>343</v>
      </c>
      <c r="H172" s="6" t="s">
        <v>412</v>
      </c>
      <c r="I172" s="6" t="s">
        <v>44</v>
      </c>
      <c r="J172" s="15">
        <v>10.8</v>
      </c>
      <c r="K172" s="15">
        <f t="shared" si="2"/>
        <v>10.8</v>
      </c>
    </row>
    <row r="173" spans="1:11" ht="22.5" x14ac:dyDescent="0.2">
      <c r="A173" s="6" t="s">
        <v>470</v>
      </c>
      <c r="B173" s="7" t="s">
        <v>425</v>
      </c>
      <c r="C173" s="7">
        <v>171</v>
      </c>
      <c r="D173" s="16" t="s">
        <v>472</v>
      </c>
      <c r="E173" s="6">
        <v>1</v>
      </c>
      <c r="F173" s="6">
        <v>884250</v>
      </c>
      <c r="G173" s="6" t="s">
        <v>343</v>
      </c>
      <c r="H173" s="6" t="s">
        <v>413</v>
      </c>
      <c r="I173" s="6" t="s">
        <v>44</v>
      </c>
      <c r="J173" s="15">
        <v>27.95</v>
      </c>
      <c r="K173" s="15">
        <f t="shared" si="2"/>
        <v>27.95</v>
      </c>
    </row>
    <row r="174" spans="1:11" ht="22.5" x14ac:dyDescent="0.2">
      <c r="A174" s="6" t="s">
        <v>470</v>
      </c>
      <c r="B174" s="7" t="s">
        <v>425</v>
      </c>
      <c r="C174" s="6">
        <v>172</v>
      </c>
      <c r="D174" s="16" t="s">
        <v>472</v>
      </c>
      <c r="E174" s="6">
        <v>1</v>
      </c>
      <c r="F174" s="6" t="s">
        <v>414</v>
      </c>
      <c r="G174" s="6" t="s">
        <v>343</v>
      </c>
      <c r="H174" s="6" t="s">
        <v>415</v>
      </c>
      <c r="I174" s="6" t="s">
        <v>28</v>
      </c>
      <c r="J174" s="15">
        <v>194.91</v>
      </c>
      <c r="K174" s="15">
        <f t="shared" si="2"/>
        <v>194.91</v>
      </c>
    </row>
    <row r="175" spans="1:11" ht="22.5" x14ac:dyDescent="0.2">
      <c r="A175" s="6" t="s">
        <v>470</v>
      </c>
      <c r="B175" s="7" t="s">
        <v>425</v>
      </c>
      <c r="C175" s="6">
        <v>173</v>
      </c>
      <c r="E175" s="6">
        <v>1</v>
      </c>
      <c r="F175" s="6" t="s">
        <v>416</v>
      </c>
      <c r="G175" s="6" t="s">
        <v>343</v>
      </c>
      <c r="H175" s="6" t="s">
        <v>417</v>
      </c>
      <c r="I175" s="6" t="s">
        <v>418</v>
      </c>
      <c r="J175" s="15">
        <v>1108</v>
      </c>
      <c r="K175" s="15">
        <f t="shared" si="2"/>
        <v>1108</v>
      </c>
    </row>
    <row r="176" spans="1:11" ht="22.5" x14ac:dyDescent="0.2">
      <c r="A176" s="6" t="s">
        <v>470</v>
      </c>
      <c r="B176" s="7" t="s">
        <v>425</v>
      </c>
      <c r="C176" s="6">
        <v>174</v>
      </c>
      <c r="D176" s="6" t="s">
        <v>471</v>
      </c>
      <c r="E176" s="6">
        <v>2</v>
      </c>
      <c r="F176" s="6" t="s">
        <v>419</v>
      </c>
      <c r="G176" s="6" t="s">
        <v>343</v>
      </c>
      <c r="H176" s="6" t="s">
        <v>420</v>
      </c>
      <c r="I176" s="6" t="s">
        <v>63</v>
      </c>
      <c r="J176" s="15">
        <v>208.95</v>
      </c>
      <c r="K176" s="15">
        <f t="shared" si="2"/>
        <v>417.9</v>
      </c>
    </row>
    <row r="177" spans="1:11" ht="22.5" x14ac:dyDescent="0.2">
      <c r="A177" s="6" t="s">
        <v>470</v>
      </c>
      <c r="B177" s="7" t="s">
        <v>425</v>
      </c>
      <c r="C177" s="7">
        <v>175</v>
      </c>
      <c r="E177" s="6">
        <v>1</v>
      </c>
      <c r="F177" s="6" t="s">
        <v>421</v>
      </c>
      <c r="G177" s="6" t="s">
        <v>343</v>
      </c>
      <c r="H177" s="6" t="s">
        <v>422</v>
      </c>
      <c r="I177" s="6" t="s">
        <v>31</v>
      </c>
      <c r="J177" s="15">
        <v>3084.09</v>
      </c>
      <c r="K177" s="15">
        <f t="shared" si="2"/>
        <v>3084.09</v>
      </c>
    </row>
    <row r="178" spans="1:11" ht="22.5" x14ac:dyDescent="0.2">
      <c r="A178" s="7" t="s">
        <v>470</v>
      </c>
      <c r="B178" s="7" t="s">
        <v>425</v>
      </c>
      <c r="C178" s="7">
        <v>176</v>
      </c>
      <c r="E178" s="7">
        <v>1</v>
      </c>
      <c r="F178" s="6">
        <v>15140122</v>
      </c>
      <c r="G178" s="7" t="s">
        <v>343</v>
      </c>
      <c r="H178" s="6" t="s">
        <v>601</v>
      </c>
      <c r="I178" s="7" t="s">
        <v>238</v>
      </c>
      <c r="J178" s="15">
        <v>20.8</v>
      </c>
      <c r="K178" s="15">
        <f t="shared" si="2"/>
        <v>20.8</v>
      </c>
    </row>
    <row r="179" spans="1:11" ht="22.5" x14ac:dyDescent="0.2">
      <c r="A179" s="6" t="s">
        <v>470</v>
      </c>
      <c r="B179" s="7" t="s">
        <v>425</v>
      </c>
      <c r="C179" s="7">
        <v>177</v>
      </c>
      <c r="E179" s="6">
        <v>1</v>
      </c>
      <c r="F179" s="6" t="s">
        <v>423</v>
      </c>
      <c r="G179" s="6" t="s">
        <v>343</v>
      </c>
      <c r="H179" s="6" t="s">
        <v>424</v>
      </c>
      <c r="I179" s="6" t="s">
        <v>31</v>
      </c>
      <c r="J179" s="15">
        <v>1097.23</v>
      </c>
      <c r="K179" s="15">
        <f t="shared" si="2"/>
        <v>1097.23</v>
      </c>
    </row>
    <row r="180" spans="1:11" ht="22.5" x14ac:dyDescent="0.2">
      <c r="A180" s="6" t="s">
        <v>470</v>
      </c>
      <c r="B180" s="7" t="s">
        <v>469</v>
      </c>
      <c r="C180" s="7">
        <v>178</v>
      </c>
      <c r="E180" s="6">
        <v>1</v>
      </c>
      <c r="F180" s="6" t="s">
        <v>426</v>
      </c>
      <c r="G180" s="7" t="s">
        <v>427</v>
      </c>
      <c r="H180" s="7" t="s">
        <v>428</v>
      </c>
      <c r="I180" s="7" t="s">
        <v>31</v>
      </c>
      <c r="J180" s="15">
        <v>551.69000000000005</v>
      </c>
      <c r="K180" s="15">
        <f t="shared" si="2"/>
        <v>551.69000000000005</v>
      </c>
    </row>
    <row r="181" spans="1:11" ht="22.5" x14ac:dyDescent="0.2">
      <c r="A181" s="6" t="s">
        <v>470</v>
      </c>
      <c r="B181" s="7" t="s">
        <v>469</v>
      </c>
      <c r="C181" s="7">
        <v>179</v>
      </c>
      <c r="D181" s="16" t="s">
        <v>472</v>
      </c>
      <c r="E181" s="7">
        <v>2</v>
      </c>
      <c r="F181" s="8" t="s">
        <v>429</v>
      </c>
      <c r="G181" s="6" t="s">
        <v>430</v>
      </c>
      <c r="H181" s="14" t="s">
        <v>431</v>
      </c>
      <c r="I181" s="8" t="s">
        <v>42</v>
      </c>
      <c r="J181" s="17">
        <v>101</v>
      </c>
      <c r="K181" s="15">
        <f t="shared" si="2"/>
        <v>202</v>
      </c>
    </row>
    <row r="182" spans="1:11" ht="22.5" x14ac:dyDescent="0.2">
      <c r="A182" s="6" t="s">
        <v>470</v>
      </c>
      <c r="B182" s="7" t="s">
        <v>469</v>
      </c>
      <c r="C182" s="7">
        <v>180</v>
      </c>
      <c r="D182" s="16" t="s">
        <v>472</v>
      </c>
      <c r="E182" s="6">
        <v>1</v>
      </c>
      <c r="F182" s="8" t="s">
        <v>432</v>
      </c>
      <c r="G182" s="6" t="s">
        <v>90</v>
      </c>
      <c r="H182" s="14" t="s">
        <v>433</v>
      </c>
      <c r="I182" s="7" t="s">
        <v>31</v>
      </c>
      <c r="J182" s="15">
        <v>64.08</v>
      </c>
      <c r="K182" s="15">
        <f t="shared" si="2"/>
        <v>64.08</v>
      </c>
    </row>
    <row r="183" spans="1:11" ht="22.5" x14ac:dyDescent="0.2">
      <c r="A183" s="6" t="s">
        <v>470</v>
      </c>
      <c r="B183" s="7" t="s">
        <v>469</v>
      </c>
      <c r="C183" s="6">
        <v>181</v>
      </c>
      <c r="D183" s="16" t="s">
        <v>472</v>
      </c>
      <c r="E183" s="7">
        <v>1</v>
      </c>
      <c r="F183" s="6" t="s">
        <v>434</v>
      </c>
      <c r="G183" s="7" t="s">
        <v>90</v>
      </c>
      <c r="H183" s="6" t="s">
        <v>435</v>
      </c>
      <c r="I183" s="7" t="s">
        <v>42</v>
      </c>
      <c r="J183" s="15">
        <v>189</v>
      </c>
      <c r="K183" s="15">
        <f t="shared" si="2"/>
        <v>189</v>
      </c>
    </row>
    <row r="184" spans="1:11" ht="22.5" x14ac:dyDescent="0.2">
      <c r="A184" s="6" t="s">
        <v>470</v>
      </c>
      <c r="B184" s="7" t="s">
        <v>469</v>
      </c>
      <c r="C184" s="6">
        <v>182</v>
      </c>
      <c r="D184" s="16" t="s">
        <v>472</v>
      </c>
      <c r="E184" s="7">
        <v>1</v>
      </c>
      <c r="F184" s="7" t="s">
        <v>436</v>
      </c>
      <c r="G184" s="7" t="s">
        <v>90</v>
      </c>
      <c r="H184" s="7" t="s">
        <v>437</v>
      </c>
      <c r="I184" s="7" t="s">
        <v>42</v>
      </c>
      <c r="J184" s="15">
        <v>65</v>
      </c>
      <c r="K184" s="15">
        <f t="shared" si="2"/>
        <v>65</v>
      </c>
    </row>
    <row r="185" spans="1:11" ht="33.75" x14ac:dyDescent="0.2">
      <c r="A185" s="6" t="s">
        <v>470</v>
      </c>
      <c r="B185" s="7" t="s">
        <v>469</v>
      </c>
      <c r="C185" s="6">
        <v>183</v>
      </c>
      <c r="D185" s="16" t="s">
        <v>472</v>
      </c>
      <c r="E185" s="7">
        <v>1</v>
      </c>
      <c r="F185" s="8" t="s">
        <v>29</v>
      </c>
      <c r="G185" s="8" t="s">
        <v>754</v>
      </c>
      <c r="H185" s="14" t="s">
        <v>438</v>
      </c>
      <c r="I185" s="7" t="s">
        <v>31</v>
      </c>
      <c r="J185" s="8">
        <v>74.010000000000005</v>
      </c>
      <c r="K185" s="15">
        <f t="shared" si="2"/>
        <v>74.010000000000005</v>
      </c>
    </row>
    <row r="186" spans="1:11" ht="22.5" x14ac:dyDescent="0.2">
      <c r="A186" s="6" t="s">
        <v>470</v>
      </c>
      <c r="B186" s="7" t="s">
        <v>469</v>
      </c>
      <c r="C186" s="7">
        <v>184</v>
      </c>
      <c r="D186" s="16" t="s">
        <v>18</v>
      </c>
      <c r="E186" s="7">
        <v>2</v>
      </c>
      <c r="F186" s="11" t="s">
        <v>439</v>
      </c>
      <c r="G186" s="7" t="s">
        <v>440</v>
      </c>
      <c r="H186" s="11" t="s">
        <v>441</v>
      </c>
      <c r="I186" s="11" t="s">
        <v>31</v>
      </c>
      <c r="J186" s="15">
        <v>156.74</v>
      </c>
      <c r="K186" s="15">
        <f t="shared" si="2"/>
        <v>313.48</v>
      </c>
    </row>
    <row r="187" spans="1:11" ht="22.5" x14ac:dyDescent="0.2">
      <c r="A187" s="6" t="s">
        <v>470</v>
      </c>
      <c r="B187" s="7" t="s">
        <v>469</v>
      </c>
      <c r="C187" s="7">
        <v>185</v>
      </c>
      <c r="D187" s="16" t="s">
        <v>18</v>
      </c>
      <c r="E187" s="6">
        <v>4</v>
      </c>
      <c r="F187" s="11" t="s">
        <v>442</v>
      </c>
      <c r="G187" s="7" t="s">
        <v>440</v>
      </c>
      <c r="H187" s="11" t="s">
        <v>443</v>
      </c>
      <c r="I187" s="11" t="s">
        <v>31</v>
      </c>
      <c r="J187" s="15">
        <v>156.74</v>
      </c>
      <c r="K187" s="15">
        <f t="shared" si="2"/>
        <v>626.96</v>
      </c>
    </row>
    <row r="188" spans="1:11" ht="22.5" x14ac:dyDescent="0.2">
      <c r="A188" s="6" t="s">
        <v>470</v>
      </c>
      <c r="B188" s="7" t="s">
        <v>469</v>
      </c>
      <c r="C188" s="7">
        <v>186</v>
      </c>
      <c r="D188" s="16" t="s">
        <v>18</v>
      </c>
      <c r="E188" s="7">
        <v>2</v>
      </c>
      <c r="F188" s="11" t="s">
        <v>444</v>
      </c>
      <c r="G188" s="7" t="s">
        <v>440</v>
      </c>
      <c r="H188" s="11" t="s">
        <v>445</v>
      </c>
      <c r="I188" s="11" t="s">
        <v>31</v>
      </c>
      <c r="J188" s="15">
        <v>156.74</v>
      </c>
      <c r="K188" s="15">
        <f t="shared" si="2"/>
        <v>313.48</v>
      </c>
    </row>
    <row r="189" spans="1:11" ht="22.5" x14ac:dyDescent="0.2">
      <c r="A189" s="6" t="s">
        <v>470</v>
      </c>
      <c r="B189" s="7" t="s">
        <v>469</v>
      </c>
      <c r="C189" s="7">
        <v>187</v>
      </c>
      <c r="E189" s="7">
        <v>10</v>
      </c>
      <c r="F189" s="8" t="s">
        <v>446</v>
      </c>
      <c r="G189" s="8" t="s">
        <v>447</v>
      </c>
      <c r="H189" s="14" t="s">
        <v>448</v>
      </c>
      <c r="I189" s="12" t="s">
        <v>31</v>
      </c>
      <c r="J189" s="17">
        <v>3.75</v>
      </c>
      <c r="K189" s="15">
        <f t="shared" si="2"/>
        <v>37.5</v>
      </c>
    </row>
    <row r="190" spans="1:11" ht="22.5" x14ac:dyDescent="0.2">
      <c r="A190" s="6" t="s">
        <v>470</v>
      </c>
      <c r="B190" s="7" t="s">
        <v>469</v>
      </c>
      <c r="C190" s="7">
        <v>188</v>
      </c>
      <c r="D190" s="6" t="s">
        <v>16</v>
      </c>
      <c r="E190" s="7">
        <v>1</v>
      </c>
      <c r="F190" s="12" t="s">
        <v>449</v>
      </c>
      <c r="G190" s="7" t="s">
        <v>90</v>
      </c>
      <c r="H190" s="12" t="s">
        <v>450</v>
      </c>
      <c r="I190" s="13" t="s">
        <v>31</v>
      </c>
      <c r="J190" s="15">
        <v>69.66</v>
      </c>
      <c r="K190" s="15">
        <f t="shared" si="2"/>
        <v>69.66</v>
      </c>
    </row>
    <row r="191" spans="1:11" ht="22.5" x14ac:dyDescent="0.2">
      <c r="A191" s="6" t="s">
        <v>470</v>
      </c>
      <c r="B191" s="7" t="s">
        <v>469</v>
      </c>
      <c r="C191" s="7">
        <v>189</v>
      </c>
      <c r="E191" s="7">
        <v>1</v>
      </c>
      <c r="F191" s="8" t="s">
        <v>451</v>
      </c>
      <c r="G191" s="8" t="s">
        <v>90</v>
      </c>
      <c r="H191" s="8" t="s">
        <v>452</v>
      </c>
      <c r="I191" s="8" t="s">
        <v>31</v>
      </c>
      <c r="J191" s="15">
        <v>391.63</v>
      </c>
      <c r="K191" s="15">
        <f t="shared" si="2"/>
        <v>391.63</v>
      </c>
    </row>
    <row r="192" spans="1:11" ht="22.5" x14ac:dyDescent="0.2">
      <c r="A192" s="6" t="s">
        <v>470</v>
      </c>
      <c r="B192" s="7" t="s">
        <v>469</v>
      </c>
      <c r="C192" s="6">
        <v>190</v>
      </c>
      <c r="D192" s="16" t="s">
        <v>18</v>
      </c>
      <c r="E192" s="7">
        <v>1</v>
      </c>
      <c r="F192" s="13" t="s">
        <v>453</v>
      </c>
      <c r="G192" s="6" t="s">
        <v>454</v>
      </c>
      <c r="H192" s="13" t="s">
        <v>455</v>
      </c>
      <c r="I192" s="13" t="s">
        <v>31</v>
      </c>
      <c r="J192" s="15">
        <v>84.59</v>
      </c>
      <c r="K192" s="15">
        <f t="shared" si="2"/>
        <v>84.59</v>
      </c>
    </row>
    <row r="193" spans="1:11" ht="22.5" x14ac:dyDescent="0.2">
      <c r="A193" s="6" t="s">
        <v>470</v>
      </c>
      <c r="B193" s="7" t="s">
        <v>469</v>
      </c>
      <c r="C193" s="6">
        <v>191</v>
      </c>
      <c r="E193" s="7">
        <v>1</v>
      </c>
      <c r="F193" s="6" t="s">
        <v>456</v>
      </c>
      <c r="G193" s="7" t="s">
        <v>457</v>
      </c>
      <c r="H193" s="13" t="s">
        <v>458</v>
      </c>
      <c r="I193" s="7" t="s">
        <v>31</v>
      </c>
      <c r="J193" s="15">
        <v>72.319999999999993</v>
      </c>
      <c r="K193" s="15">
        <f t="shared" si="2"/>
        <v>72.319999999999993</v>
      </c>
    </row>
    <row r="194" spans="1:11" ht="33.75" x14ac:dyDescent="0.2">
      <c r="A194" s="6" t="s">
        <v>470</v>
      </c>
      <c r="B194" s="7" t="s">
        <v>469</v>
      </c>
      <c r="C194" s="6">
        <v>192</v>
      </c>
      <c r="E194" s="7">
        <v>3</v>
      </c>
      <c r="F194" s="6">
        <v>684219</v>
      </c>
      <c r="G194" s="7" t="s">
        <v>459</v>
      </c>
      <c r="H194" s="7" t="s">
        <v>460</v>
      </c>
      <c r="I194" s="7" t="s">
        <v>44</v>
      </c>
      <c r="J194" s="15">
        <v>59.75</v>
      </c>
      <c r="K194" s="15">
        <f t="shared" si="2"/>
        <v>179.25</v>
      </c>
    </row>
    <row r="195" spans="1:11" ht="22.5" x14ac:dyDescent="0.2">
      <c r="A195" s="6" t="s">
        <v>470</v>
      </c>
      <c r="B195" s="7" t="s">
        <v>469</v>
      </c>
      <c r="C195" s="7">
        <v>193</v>
      </c>
      <c r="E195" s="7">
        <v>1</v>
      </c>
      <c r="F195" s="6" t="s">
        <v>461</v>
      </c>
      <c r="G195" s="7" t="s">
        <v>90</v>
      </c>
      <c r="H195" s="13" t="s">
        <v>462</v>
      </c>
      <c r="I195" s="7" t="s">
        <v>28</v>
      </c>
      <c r="J195" s="15">
        <v>54</v>
      </c>
      <c r="K195" s="15">
        <f t="shared" si="2"/>
        <v>54</v>
      </c>
    </row>
    <row r="196" spans="1:11" ht="22.5" x14ac:dyDescent="0.2">
      <c r="A196" s="6" t="s">
        <v>470</v>
      </c>
      <c r="B196" s="7" t="s">
        <v>469</v>
      </c>
      <c r="C196" s="7">
        <v>194</v>
      </c>
      <c r="E196" s="7">
        <v>1</v>
      </c>
      <c r="F196" s="6" t="s">
        <v>463</v>
      </c>
      <c r="G196" s="7" t="s">
        <v>464</v>
      </c>
      <c r="H196" s="13" t="s">
        <v>465</v>
      </c>
      <c r="I196" s="7" t="s">
        <v>31</v>
      </c>
      <c r="J196" s="15">
        <v>69.319999999999993</v>
      </c>
      <c r="K196" s="15">
        <f t="shared" ref="K196:K259" si="3">J196*E196</f>
        <v>69.319999999999993</v>
      </c>
    </row>
    <row r="197" spans="1:11" ht="22.5" x14ac:dyDescent="0.2">
      <c r="A197" s="6" t="s">
        <v>470</v>
      </c>
      <c r="B197" s="7" t="s">
        <v>469</v>
      </c>
      <c r="C197" s="7">
        <v>195</v>
      </c>
      <c r="E197" s="7">
        <v>1</v>
      </c>
      <c r="F197" s="7" t="s">
        <v>466</v>
      </c>
      <c r="G197" s="7" t="s">
        <v>467</v>
      </c>
      <c r="H197" s="13" t="s">
        <v>468</v>
      </c>
      <c r="I197" s="7" t="s">
        <v>31</v>
      </c>
      <c r="J197" s="15">
        <v>43.84</v>
      </c>
      <c r="K197" s="15">
        <f t="shared" si="3"/>
        <v>43.84</v>
      </c>
    </row>
    <row r="198" spans="1:11" ht="22.5" x14ac:dyDescent="0.2">
      <c r="A198" s="6" t="s">
        <v>470</v>
      </c>
      <c r="B198" s="7" t="s">
        <v>519</v>
      </c>
      <c r="C198" s="7">
        <v>196</v>
      </c>
      <c r="D198" s="16" t="s">
        <v>472</v>
      </c>
      <c r="E198" s="6">
        <v>3</v>
      </c>
      <c r="F198" s="6" t="s">
        <v>499</v>
      </c>
      <c r="G198" s="6" t="s">
        <v>492</v>
      </c>
      <c r="H198" s="6" t="s">
        <v>473</v>
      </c>
      <c r="I198" s="6" t="s">
        <v>31</v>
      </c>
      <c r="J198" s="15">
        <v>69.55</v>
      </c>
      <c r="K198" s="15">
        <f t="shared" si="3"/>
        <v>208.64999999999998</v>
      </c>
    </row>
    <row r="199" spans="1:11" ht="22.5" x14ac:dyDescent="0.2">
      <c r="A199" s="6" t="s">
        <v>470</v>
      </c>
      <c r="B199" s="7" t="s">
        <v>519</v>
      </c>
      <c r="C199" s="7">
        <v>197</v>
      </c>
      <c r="D199" s="16" t="s">
        <v>472</v>
      </c>
      <c r="E199" s="6">
        <v>2</v>
      </c>
      <c r="F199" s="6" t="s">
        <v>500</v>
      </c>
      <c r="G199" s="6" t="s">
        <v>493</v>
      </c>
      <c r="H199" s="6" t="s">
        <v>474</v>
      </c>
      <c r="I199" s="6" t="s">
        <v>31</v>
      </c>
      <c r="J199" s="15">
        <v>100.69</v>
      </c>
      <c r="K199" s="15">
        <f t="shared" si="3"/>
        <v>201.38</v>
      </c>
    </row>
    <row r="200" spans="1:11" ht="22.5" x14ac:dyDescent="0.2">
      <c r="A200" s="6" t="s">
        <v>470</v>
      </c>
      <c r="B200" s="7" t="s">
        <v>519</v>
      </c>
      <c r="C200" s="7">
        <v>198</v>
      </c>
      <c r="D200" s="16" t="s">
        <v>472</v>
      </c>
      <c r="E200" s="6">
        <v>1</v>
      </c>
      <c r="F200" s="6" t="s">
        <v>501</v>
      </c>
      <c r="G200" s="6" t="s">
        <v>492</v>
      </c>
      <c r="H200" s="6" t="s">
        <v>475</v>
      </c>
      <c r="I200" s="6" t="s">
        <v>31</v>
      </c>
      <c r="J200" s="15">
        <v>35.909999999999997</v>
      </c>
      <c r="K200" s="15">
        <f t="shared" si="3"/>
        <v>35.909999999999997</v>
      </c>
    </row>
    <row r="201" spans="1:11" ht="22.5" x14ac:dyDescent="0.2">
      <c r="A201" s="6" t="s">
        <v>470</v>
      </c>
      <c r="B201" s="7" t="s">
        <v>519</v>
      </c>
      <c r="C201" s="6">
        <v>199</v>
      </c>
      <c r="E201" s="6">
        <v>1</v>
      </c>
      <c r="F201" s="6" t="s">
        <v>502</v>
      </c>
      <c r="G201" s="6" t="s">
        <v>493</v>
      </c>
      <c r="H201" s="6" t="s">
        <v>476</v>
      </c>
      <c r="I201" s="6" t="s">
        <v>63</v>
      </c>
      <c r="J201" s="15">
        <v>79</v>
      </c>
      <c r="K201" s="15">
        <f t="shared" si="3"/>
        <v>79</v>
      </c>
    </row>
    <row r="202" spans="1:11" ht="22.5" x14ac:dyDescent="0.2">
      <c r="A202" s="6" t="s">
        <v>470</v>
      </c>
      <c r="B202" s="7" t="s">
        <v>519</v>
      </c>
      <c r="C202" s="6">
        <v>200</v>
      </c>
      <c r="E202" s="6">
        <v>1</v>
      </c>
      <c r="F202" s="6" t="s">
        <v>503</v>
      </c>
      <c r="G202" s="6" t="s">
        <v>493</v>
      </c>
      <c r="H202" s="6" t="s">
        <v>477</v>
      </c>
      <c r="I202" s="6" t="s">
        <v>496</v>
      </c>
      <c r="J202" s="15">
        <v>113.68</v>
      </c>
      <c r="K202" s="15">
        <f t="shared" si="3"/>
        <v>113.68</v>
      </c>
    </row>
    <row r="203" spans="1:11" ht="22.5" x14ac:dyDescent="0.2">
      <c r="A203" s="6" t="s">
        <v>470</v>
      </c>
      <c r="B203" s="7" t="s">
        <v>519</v>
      </c>
      <c r="C203" s="6">
        <v>201</v>
      </c>
      <c r="E203" s="6">
        <v>1</v>
      </c>
      <c r="F203" s="6" t="s">
        <v>504</v>
      </c>
      <c r="G203" s="6" t="s">
        <v>493</v>
      </c>
      <c r="H203" s="6" t="s">
        <v>478</v>
      </c>
      <c r="I203" s="6" t="s">
        <v>496</v>
      </c>
      <c r="J203" s="15">
        <v>102.66</v>
      </c>
      <c r="K203" s="15">
        <f t="shared" si="3"/>
        <v>102.66</v>
      </c>
    </row>
    <row r="204" spans="1:11" ht="22.5" x14ac:dyDescent="0.2">
      <c r="A204" s="6" t="s">
        <v>470</v>
      </c>
      <c r="B204" s="7" t="s">
        <v>519</v>
      </c>
      <c r="C204" s="7">
        <v>202</v>
      </c>
      <c r="E204" s="6">
        <v>3</v>
      </c>
      <c r="F204" s="6" t="s">
        <v>505</v>
      </c>
      <c r="G204" s="6" t="s">
        <v>493</v>
      </c>
      <c r="H204" s="6" t="s">
        <v>479</v>
      </c>
      <c r="I204" s="6" t="s">
        <v>31</v>
      </c>
      <c r="J204" s="15">
        <v>81.55</v>
      </c>
      <c r="K204" s="15">
        <f t="shared" si="3"/>
        <v>244.64999999999998</v>
      </c>
    </row>
    <row r="205" spans="1:11" ht="22.5" x14ac:dyDescent="0.2">
      <c r="A205" s="6" t="s">
        <v>470</v>
      </c>
      <c r="B205" s="7" t="s">
        <v>519</v>
      </c>
      <c r="C205" s="7">
        <v>203</v>
      </c>
      <c r="E205" s="6">
        <v>1</v>
      </c>
      <c r="F205" s="6" t="s">
        <v>506</v>
      </c>
      <c r="G205" s="6" t="s">
        <v>493</v>
      </c>
      <c r="H205" s="6" t="s">
        <v>480</v>
      </c>
      <c r="I205" s="6" t="s">
        <v>28</v>
      </c>
      <c r="J205" s="15">
        <v>148</v>
      </c>
      <c r="K205" s="15">
        <f t="shared" si="3"/>
        <v>148</v>
      </c>
    </row>
    <row r="206" spans="1:11" ht="22.5" x14ac:dyDescent="0.2">
      <c r="A206" s="6" t="s">
        <v>470</v>
      </c>
      <c r="B206" s="7" t="s">
        <v>519</v>
      </c>
      <c r="C206" s="7">
        <v>204</v>
      </c>
      <c r="D206" s="6" t="s">
        <v>471</v>
      </c>
      <c r="E206" s="6">
        <v>10</v>
      </c>
      <c r="F206" s="6" t="s">
        <v>507</v>
      </c>
      <c r="G206" s="6" t="s">
        <v>494</v>
      </c>
      <c r="H206" s="6" t="s">
        <v>481</v>
      </c>
      <c r="I206" s="6" t="s">
        <v>63</v>
      </c>
      <c r="J206" s="15">
        <v>11</v>
      </c>
      <c r="K206" s="15">
        <f t="shared" si="3"/>
        <v>110</v>
      </c>
    </row>
    <row r="207" spans="1:11" ht="33.75" x14ac:dyDescent="0.2">
      <c r="A207" s="6" t="s">
        <v>470</v>
      </c>
      <c r="B207" s="7" t="s">
        <v>519</v>
      </c>
      <c r="C207" s="7">
        <v>205</v>
      </c>
      <c r="E207" s="6">
        <v>2</v>
      </c>
      <c r="F207" s="6" t="s">
        <v>508</v>
      </c>
      <c r="G207" s="6" t="s">
        <v>495</v>
      </c>
      <c r="H207" s="6" t="s">
        <v>482</v>
      </c>
      <c r="I207" s="6" t="s">
        <v>497</v>
      </c>
      <c r="J207" s="15">
        <v>19.88</v>
      </c>
      <c r="K207" s="15">
        <f t="shared" si="3"/>
        <v>39.76</v>
      </c>
    </row>
    <row r="208" spans="1:11" ht="22.5" x14ac:dyDescent="0.2">
      <c r="A208" s="6" t="s">
        <v>470</v>
      </c>
      <c r="B208" s="7" t="s">
        <v>519</v>
      </c>
      <c r="C208" s="7">
        <v>206</v>
      </c>
      <c r="D208" s="6" t="s">
        <v>471</v>
      </c>
      <c r="E208" s="6">
        <v>3</v>
      </c>
      <c r="F208" s="6" t="s">
        <v>509</v>
      </c>
      <c r="G208" s="6" t="s">
        <v>493</v>
      </c>
      <c r="H208" s="6" t="s">
        <v>483</v>
      </c>
      <c r="I208" s="6" t="s">
        <v>31</v>
      </c>
      <c r="J208" s="15">
        <v>277.43</v>
      </c>
      <c r="K208" s="15">
        <f t="shared" si="3"/>
        <v>832.29</v>
      </c>
    </row>
    <row r="209" spans="1:11" ht="22.5" x14ac:dyDescent="0.2">
      <c r="A209" s="6" t="s">
        <v>470</v>
      </c>
      <c r="B209" s="7" t="s">
        <v>519</v>
      </c>
      <c r="C209" s="7">
        <v>207</v>
      </c>
      <c r="D209" s="6" t="s">
        <v>471</v>
      </c>
      <c r="E209" s="6">
        <v>3</v>
      </c>
      <c r="F209" s="6" t="s">
        <v>510</v>
      </c>
      <c r="G209" s="6" t="s">
        <v>493</v>
      </c>
      <c r="H209" s="6" t="s">
        <v>484</v>
      </c>
      <c r="I209" s="6" t="s">
        <v>31</v>
      </c>
      <c r="J209" s="15">
        <v>133.38</v>
      </c>
      <c r="K209" s="15">
        <f t="shared" si="3"/>
        <v>400.14</v>
      </c>
    </row>
    <row r="210" spans="1:11" ht="22.5" x14ac:dyDescent="0.2">
      <c r="A210" s="6" t="s">
        <v>470</v>
      </c>
      <c r="B210" s="7" t="s">
        <v>519</v>
      </c>
      <c r="C210" s="6">
        <v>208</v>
      </c>
      <c r="D210" s="6" t="s">
        <v>471</v>
      </c>
      <c r="E210" s="6">
        <v>3</v>
      </c>
      <c r="F210" s="6" t="s">
        <v>511</v>
      </c>
      <c r="G210" s="6" t="s">
        <v>493</v>
      </c>
      <c r="H210" s="6" t="s">
        <v>485</v>
      </c>
      <c r="I210" s="6" t="s">
        <v>31</v>
      </c>
      <c r="J210" s="15">
        <v>145.4</v>
      </c>
      <c r="K210" s="15">
        <f t="shared" si="3"/>
        <v>436.20000000000005</v>
      </c>
    </row>
    <row r="211" spans="1:11" ht="22.5" x14ac:dyDescent="0.2">
      <c r="A211" s="6" t="s">
        <v>470</v>
      </c>
      <c r="B211" s="7" t="s">
        <v>519</v>
      </c>
      <c r="C211" s="6">
        <v>209</v>
      </c>
      <c r="D211" s="16" t="s">
        <v>472</v>
      </c>
      <c r="E211" s="6">
        <v>1</v>
      </c>
      <c r="F211" s="6" t="s">
        <v>512</v>
      </c>
      <c r="G211" s="6" t="s">
        <v>492</v>
      </c>
      <c r="H211" s="6" t="s">
        <v>486</v>
      </c>
      <c r="I211" s="6" t="s">
        <v>31</v>
      </c>
      <c r="J211" s="15">
        <v>29.57</v>
      </c>
      <c r="K211" s="15">
        <f t="shared" si="3"/>
        <v>29.57</v>
      </c>
    </row>
    <row r="212" spans="1:11" ht="22.5" x14ac:dyDescent="0.2">
      <c r="A212" s="6" t="s">
        <v>470</v>
      </c>
      <c r="B212" s="7" t="s">
        <v>519</v>
      </c>
      <c r="C212" s="6">
        <v>210</v>
      </c>
      <c r="D212" s="16" t="s">
        <v>472</v>
      </c>
      <c r="E212" s="6">
        <v>1</v>
      </c>
      <c r="F212" s="6" t="s">
        <v>513</v>
      </c>
      <c r="G212" s="6" t="s">
        <v>492</v>
      </c>
      <c r="H212" s="6" t="s">
        <v>487</v>
      </c>
      <c r="I212" s="6" t="s">
        <v>498</v>
      </c>
      <c r="J212" s="15">
        <v>48.1</v>
      </c>
      <c r="K212" s="15">
        <f t="shared" si="3"/>
        <v>48.1</v>
      </c>
    </row>
    <row r="213" spans="1:11" ht="22.5" x14ac:dyDescent="0.2">
      <c r="A213" s="6" t="s">
        <v>470</v>
      </c>
      <c r="B213" s="7" t="s">
        <v>519</v>
      </c>
      <c r="C213" s="7">
        <v>211</v>
      </c>
      <c r="D213" s="16" t="s">
        <v>472</v>
      </c>
      <c r="E213" s="6">
        <v>1</v>
      </c>
      <c r="F213" s="6" t="s">
        <v>514</v>
      </c>
      <c r="G213" s="6" t="s">
        <v>492</v>
      </c>
      <c r="H213" s="6" t="s">
        <v>488</v>
      </c>
      <c r="I213" s="6" t="s">
        <v>31</v>
      </c>
      <c r="J213" s="15">
        <v>21.57</v>
      </c>
      <c r="K213" s="15">
        <f t="shared" si="3"/>
        <v>21.57</v>
      </c>
    </row>
    <row r="214" spans="1:11" ht="22.5" x14ac:dyDescent="0.2">
      <c r="A214" s="6" t="s">
        <v>470</v>
      </c>
      <c r="B214" s="7" t="s">
        <v>519</v>
      </c>
      <c r="C214" s="7">
        <v>212</v>
      </c>
      <c r="D214" s="16" t="s">
        <v>472</v>
      </c>
      <c r="E214" s="6">
        <v>1</v>
      </c>
      <c r="F214" s="6" t="s">
        <v>515</v>
      </c>
      <c r="G214" s="6" t="s">
        <v>492</v>
      </c>
      <c r="H214" s="6" t="s">
        <v>489</v>
      </c>
      <c r="I214" s="6" t="s">
        <v>498</v>
      </c>
      <c r="J214" s="15">
        <v>26.08</v>
      </c>
      <c r="K214" s="15">
        <f t="shared" si="3"/>
        <v>26.08</v>
      </c>
    </row>
    <row r="215" spans="1:11" ht="22.5" x14ac:dyDescent="0.2">
      <c r="A215" s="6" t="s">
        <v>470</v>
      </c>
      <c r="B215" s="7" t="s">
        <v>519</v>
      </c>
      <c r="C215" s="7">
        <v>213</v>
      </c>
      <c r="D215" s="6" t="s">
        <v>471</v>
      </c>
      <c r="E215" s="6">
        <v>2</v>
      </c>
      <c r="F215" s="6" t="s">
        <v>516</v>
      </c>
      <c r="G215" s="6" t="s">
        <v>493</v>
      </c>
      <c r="H215" s="6" t="s">
        <v>490</v>
      </c>
      <c r="I215" s="6" t="s">
        <v>26</v>
      </c>
      <c r="J215" s="15">
        <v>80</v>
      </c>
      <c r="K215" s="15">
        <f t="shared" si="3"/>
        <v>160</v>
      </c>
    </row>
    <row r="216" spans="1:11" ht="22.5" x14ac:dyDescent="0.2">
      <c r="A216" s="6" t="s">
        <v>470</v>
      </c>
      <c r="B216" s="7" t="s">
        <v>519</v>
      </c>
      <c r="C216" s="7">
        <v>214</v>
      </c>
      <c r="D216" s="6" t="s">
        <v>471</v>
      </c>
      <c r="E216" s="6">
        <v>2</v>
      </c>
      <c r="F216" s="6" t="s">
        <v>517</v>
      </c>
      <c r="G216" s="6" t="s">
        <v>493</v>
      </c>
      <c r="H216" s="6" t="s">
        <v>491</v>
      </c>
      <c r="I216" s="6" t="s">
        <v>31</v>
      </c>
      <c r="J216" s="15">
        <v>90.77</v>
      </c>
      <c r="K216" s="15">
        <f t="shared" si="3"/>
        <v>181.54</v>
      </c>
    </row>
    <row r="217" spans="1:11" ht="33.75" x14ac:dyDescent="0.2">
      <c r="A217" s="6" t="s">
        <v>470</v>
      </c>
      <c r="B217" s="7" t="s">
        <v>518</v>
      </c>
      <c r="C217" s="7">
        <v>215</v>
      </c>
      <c r="D217" s="6" t="s">
        <v>19</v>
      </c>
      <c r="E217" s="6">
        <v>10</v>
      </c>
      <c r="F217" s="6">
        <v>120008</v>
      </c>
      <c r="G217" s="6" t="s">
        <v>520</v>
      </c>
      <c r="H217" s="6" t="s">
        <v>521</v>
      </c>
      <c r="I217" s="6" t="s">
        <v>522</v>
      </c>
      <c r="J217" s="15">
        <v>18.3</v>
      </c>
      <c r="K217" s="15">
        <f t="shared" si="3"/>
        <v>183</v>
      </c>
    </row>
    <row r="218" spans="1:11" ht="33.75" x14ac:dyDescent="0.2">
      <c r="A218" s="6" t="s">
        <v>470</v>
      </c>
      <c r="B218" s="7" t="s">
        <v>518</v>
      </c>
      <c r="C218" s="7">
        <v>216</v>
      </c>
      <c r="D218" s="6" t="s">
        <v>19</v>
      </c>
      <c r="E218" s="6">
        <v>10</v>
      </c>
      <c r="F218" s="6" t="s">
        <v>523</v>
      </c>
      <c r="G218" s="6" t="s">
        <v>524</v>
      </c>
      <c r="H218" s="6" t="s">
        <v>525</v>
      </c>
      <c r="I218" s="6" t="s">
        <v>522</v>
      </c>
      <c r="J218" s="15">
        <v>8.25</v>
      </c>
      <c r="K218" s="15">
        <f t="shared" si="3"/>
        <v>82.5</v>
      </c>
    </row>
    <row r="219" spans="1:11" x14ac:dyDescent="0.2">
      <c r="A219" s="6" t="s">
        <v>470</v>
      </c>
      <c r="B219" s="7" t="s">
        <v>518</v>
      </c>
      <c r="C219" s="6">
        <v>217</v>
      </c>
      <c r="D219" s="6" t="s">
        <v>17</v>
      </c>
      <c r="E219" s="6">
        <v>1</v>
      </c>
      <c r="F219" s="6">
        <v>9402775</v>
      </c>
      <c r="G219" s="6" t="s">
        <v>90</v>
      </c>
      <c r="H219" s="6" t="s">
        <v>526</v>
      </c>
      <c r="I219" s="6" t="s">
        <v>522</v>
      </c>
      <c r="J219" s="15">
        <v>36.299999999999997</v>
      </c>
      <c r="K219" s="15">
        <f t="shared" si="3"/>
        <v>36.299999999999997</v>
      </c>
    </row>
    <row r="220" spans="1:11" ht="33.75" x14ac:dyDescent="0.2">
      <c r="A220" s="6" t="s">
        <v>470</v>
      </c>
      <c r="B220" s="7" t="s">
        <v>518</v>
      </c>
      <c r="C220" s="6">
        <v>218</v>
      </c>
      <c r="D220" s="6" t="s">
        <v>17</v>
      </c>
      <c r="E220" s="6">
        <v>2</v>
      </c>
      <c r="F220" s="6" t="s">
        <v>527</v>
      </c>
      <c r="G220" s="6" t="s">
        <v>528</v>
      </c>
      <c r="H220" s="6" t="s">
        <v>529</v>
      </c>
      <c r="I220" s="6" t="s">
        <v>28</v>
      </c>
      <c r="J220" s="15">
        <v>151</v>
      </c>
      <c r="K220" s="15">
        <f t="shared" si="3"/>
        <v>302</v>
      </c>
    </row>
    <row r="221" spans="1:11" ht="33.75" x14ac:dyDescent="0.2">
      <c r="A221" s="6" t="s">
        <v>470</v>
      </c>
      <c r="B221" s="7" t="s">
        <v>518</v>
      </c>
      <c r="C221" s="6">
        <v>219</v>
      </c>
      <c r="D221" s="6" t="s">
        <v>19</v>
      </c>
      <c r="E221" s="6">
        <v>1</v>
      </c>
      <c r="F221" s="6" t="s">
        <v>530</v>
      </c>
      <c r="G221" s="6" t="s">
        <v>531</v>
      </c>
      <c r="H221" s="6" t="s">
        <v>532</v>
      </c>
      <c r="I221" s="6" t="s">
        <v>28</v>
      </c>
      <c r="J221" s="15">
        <v>102.31</v>
      </c>
      <c r="K221" s="15">
        <f t="shared" si="3"/>
        <v>102.31</v>
      </c>
    </row>
    <row r="222" spans="1:11" ht="33.75" x14ac:dyDescent="0.2">
      <c r="A222" s="6" t="s">
        <v>470</v>
      </c>
      <c r="B222" s="7" t="s">
        <v>518</v>
      </c>
      <c r="C222" s="7">
        <v>220</v>
      </c>
      <c r="D222" s="6" t="s">
        <v>19</v>
      </c>
      <c r="E222" s="6">
        <v>1</v>
      </c>
      <c r="F222" s="6" t="s">
        <v>533</v>
      </c>
      <c r="G222" s="6" t="s">
        <v>534</v>
      </c>
      <c r="H222" s="6" t="s">
        <v>535</v>
      </c>
      <c r="I222" s="6" t="s">
        <v>28</v>
      </c>
      <c r="J222" s="15">
        <v>24.28</v>
      </c>
      <c r="K222" s="15">
        <f t="shared" si="3"/>
        <v>24.28</v>
      </c>
    </row>
    <row r="223" spans="1:11" x14ac:dyDescent="0.2">
      <c r="A223" s="6" t="s">
        <v>470</v>
      </c>
      <c r="B223" s="7" t="s">
        <v>518</v>
      </c>
      <c r="C223" s="7">
        <v>221</v>
      </c>
      <c r="D223" s="6" t="s">
        <v>17</v>
      </c>
      <c r="E223" s="6">
        <v>1</v>
      </c>
      <c r="F223" s="6" t="s">
        <v>536</v>
      </c>
      <c r="G223" s="6" t="s">
        <v>343</v>
      </c>
      <c r="H223" s="6" t="s">
        <v>537</v>
      </c>
      <c r="I223" s="6" t="s">
        <v>28</v>
      </c>
      <c r="J223" s="15">
        <v>559</v>
      </c>
      <c r="K223" s="15">
        <f t="shared" si="3"/>
        <v>559</v>
      </c>
    </row>
    <row r="224" spans="1:11" x14ac:dyDescent="0.2">
      <c r="A224" s="6" t="s">
        <v>470</v>
      </c>
      <c r="B224" s="7" t="s">
        <v>518</v>
      </c>
      <c r="C224" s="7">
        <v>222</v>
      </c>
      <c r="D224" s="6" t="s">
        <v>17</v>
      </c>
      <c r="E224" s="6">
        <v>1</v>
      </c>
      <c r="F224" s="6" t="s">
        <v>538</v>
      </c>
      <c r="G224" s="6" t="s">
        <v>343</v>
      </c>
      <c r="H224" s="6" t="s">
        <v>539</v>
      </c>
      <c r="I224" s="6" t="s">
        <v>28</v>
      </c>
      <c r="J224" s="15">
        <v>292</v>
      </c>
      <c r="K224" s="15">
        <f t="shared" si="3"/>
        <v>292</v>
      </c>
    </row>
    <row r="225" spans="1:11" ht="22.5" x14ac:dyDescent="0.2">
      <c r="A225" s="6" t="s">
        <v>470</v>
      </c>
      <c r="B225" s="7" t="s">
        <v>518</v>
      </c>
      <c r="C225" s="7">
        <v>223</v>
      </c>
      <c r="D225" s="6" t="s">
        <v>17</v>
      </c>
      <c r="E225" s="6">
        <v>1</v>
      </c>
      <c r="F225" s="6" t="s">
        <v>540</v>
      </c>
      <c r="G225" s="6" t="s">
        <v>343</v>
      </c>
      <c r="H225" s="6" t="s">
        <v>541</v>
      </c>
      <c r="I225" s="6" t="s">
        <v>28</v>
      </c>
      <c r="J225" s="15">
        <v>786.65</v>
      </c>
      <c r="K225" s="15">
        <f t="shared" si="3"/>
        <v>786.65</v>
      </c>
    </row>
    <row r="226" spans="1:11" ht="22.5" x14ac:dyDescent="0.2">
      <c r="A226" s="6" t="s">
        <v>470</v>
      </c>
      <c r="B226" s="7" t="s">
        <v>518</v>
      </c>
      <c r="C226" s="7">
        <v>224</v>
      </c>
      <c r="D226" s="6" t="s">
        <v>17</v>
      </c>
      <c r="E226" s="6">
        <v>1</v>
      </c>
      <c r="F226" s="6" t="s">
        <v>542</v>
      </c>
      <c r="G226" s="6" t="s">
        <v>343</v>
      </c>
      <c r="H226" s="6" t="s">
        <v>543</v>
      </c>
      <c r="I226" s="6" t="s">
        <v>28</v>
      </c>
      <c r="J226" s="15">
        <v>477.17</v>
      </c>
      <c r="K226" s="15">
        <f t="shared" si="3"/>
        <v>477.17</v>
      </c>
    </row>
    <row r="227" spans="1:11" ht="22.5" x14ac:dyDescent="0.2">
      <c r="A227" s="6" t="s">
        <v>470</v>
      </c>
      <c r="B227" s="7" t="s">
        <v>518</v>
      </c>
      <c r="C227" s="7">
        <v>225</v>
      </c>
      <c r="D227" s="6" t="s">
        <v>17</v>
      </c>
      <c r="E227" s="6">
        <v>1</v>
      </c>
      <c r="F227" s="6" t="s">
        <v>544</v>
      </c>
      <c r="G227" s="6" t="s">
        <v>343</v>
      </c>
      <c r="H227" s="6" t="s">
        <v>545</v>
      </c>
      <c r="I227" s="6" t="s">
        <v>28</v>
      </c>
      <c r="J227" s="15">
        <v>377.66</v>
      </c>
      <c r="K227" s="15">
        <f t="shared" si="3"/>
        <v>377.66</v>
      </c>
    </row>
    <row r="228" spans="1:11" ht="22.5" x14ac:dyDescent="0.2">
      <c r="A228" s="6" t="s">
        <v>470</v>
      </c>
      <c r="B228" s="7" t="s">
        <v>518</v>
      </c>
      <c r="C228" s="6">
        <v>226</v>
      </c>
      <c r="D228" s="6" t="s">
        <v>17</v>
      </c>
      <c r="E228" s="6">
        <v>1</v>
      </c>
      <c r="F228" s="6" t="s">
        <v>546</v>
      </c>
      <c r="G228" s="6" t="s">
        <v>343</v>
      </c>
      <c r="H228" s="6" t="s">
        <v>547</v>
      </c>
      <c r="I228" s="6" t="s">
        <v>28</v>
      </c>
      <c r="J228" s="15">
        <v>759.33</v>
      </c>
      <c r="K228" s="15">
        <f t="shared" si="3"/>
        <v>759.33</v>
      </c>
    </row>
    <row r="229" spans="1:11" ht="22.5" x14ac:dyDescent="0.2">
      <c r="A229" s="6" t="s">
        <v>470</v>
      </c>
      <c r="B229" s="7" t="s">
        <v>518</v>
      </c>
      <c r="C229" s="6">
        <v>227</v>
      </c>
      <c r="D229" s="6" t="s">
        <v>17</v>
      </c>
      <c r="E229" s="6">
        <v>1</v>
      </c>
      <c r="F229" s="6" t="s">
        <v>548</v>
      </c>
      <c r="G229" s="6" t="s">
        <v>343</v>
      </c>
      <c r="H229" s="6" t="s">
        <v>549</v>
      </c>
      <c r="I229" s="6" t="s">
        <v>28</v>
      </c>
      <c r="J229" s="15">
        <v>868.27</v>
      </c>
      <c r="K229" s="15">
        <f t="shared" si="3"/>
        <v>868.27</v>
      </c>
    </row>
    <row r="230" spans="1:11" ht="22.5" x14ac:dyDescent="0.2">
      <c r="A230" s="6" t="s">
        <v>470</v>
      </c>
      <c r="B230" s="7" t="s">
        <v>518</v>
      </c>
      <c r="C230" s="6">
        <v>228</v>
      </c>
      <c r="D230" s="6" t="s">
        <v>17</v>
      </c>
      <c r="E230" s="6">
        <v>1</v>
      </c>
      <c r="F230" s="6" t="s">
        <v>550</v>
      </c>
      <c r="G230" s="6" t="s">
        <v>343</v>
      </c>
      <c r="H230" s="6" t="s">
        <v>551</v>
      </c>
      <c r="I230" s="6" t="s">
        <v>28</v>
      </c>
      <c r="J230" s="15">
        <v>975.22</v>
      </c>
      <c r="K230" s="15">
        <f t="shared" si="3"/>
        <v>975.22</v>
      </c>
    </row>
    <row r="231" spans="1:11" x14ac:dyDescent="0.2">
      <c r="A231" s="6" t="s">
        <v>470</v>
      </c>
      <c r="B231" s="7" t="s">
        <v>518</v>
      </c>
      <c r="C231" s="7">
        <v>229</v>
      </c>
      <c r="D231" s="6" t="s">
        <v>17</v>
      </c>
      <c r="E231" s="6">
        <v>1</v>
      </c>
      <c r="F231" s="6" t="s">
        <v>552</v>
      </c>
      <c r="G231" s="6" t="s">
        <v>343</v>
      </c>
      <c r="H231" s="6" t="s">
        <v>553</v>
      </c>
      <c r="I231" s="6" t="s">
        <v>28</v>
      </c>
      <c r="J231" s="15">
        <v>971.25</v>
      </c>
      <c r="K231" s="15">
        <f t="shared" si="3"/>
        <v>971.25</v>
      </c>
    </row>
    <row r="232" spans="1:11" ht="22.5" x14ac:dyDescent="0.2">
      <c r="A232" s="6" t="s">
        <v>470</v>
      </c>
      <c r="B232" s="7" t="s">
        <v>518</v>
      </c>
      <c r="C232" s="7">
        <v>230</v>
      </c>
      <c r="D232" s="6" t="s">
        <v>17</v>
      </c>
      <c r="E232" s="6">
        <v>1</v>
      </c>
      <c r="F232" s="6" t="s">
        <v>554</v>
      </c>
      <c r="G232" s="6" t="s">
        <v>343</v>
      </c>
      <c r="H232" s="6" t="s">
        <v>555</v>
      </c>
      <c r="I232" s="6" t="s">
        <v>28</v>
      </c>
      <c r="J232" s="15">
        <v>547.84</v>
      </c>
      <c r="K232" s="15">
        <f t="shared" si="3"/>
        <v>547.84</v>
      </c>
    </row>
    <row r="233" spans="1:11" ht="22.5" x14ac:dyDescent="0.2">
      <c r="A233" s="6" t="s">
        <v>470</v>
      </c>
      <c r="B233" s="7" t="s">
        <v>518</v>
      </c>
      <c r="C233" s="7">
        <v>231</v>
      </c>
      <c r="D233" s="6" t="s">
        <v>17</v>
      </c>
      <c r="E233" s="6">
        <v>1</v>
      </c>
      <c r="F233" s="6" t="s">
        <v>556</v>
      </c>
      <c r="G233" s="6" t="s">
        <v>343</v>
      </c>
      <c r="H233" s="6" t="s">
        <v>557</v>
      </c>
      <c r="I233" s="6" t="s">
        <v>28</v>
      </c>
      <c r="J233" s="15">
        <v>434.39</v>
      </c>
      <c r="K233" s="15">
        <f t="shared" si="3"/>
        <v>434.39</v>
      </c>
    </row>
    <row r="234" spans="1:11" ht="22.5" x14ac:dyDescent="0.2">
      <c r="A234" s="6" t="s">
        <v>470</v>
      </c>
      <c r="B234" s="7" t="s">
        <v>518</v>
      </c>
      <c r="C234" s="7">
        <v>232</v>
      </c>
      <c r="D234" s="7" t="s">
        <v>21</v>
      </c>
      <c r="E234" s="6">
        <v>2</v>
      </c>
      <c r="F234" s="6">
        <v>37226</v>
      </c>
      <c r="G234" s="6" t="s">
        <v>343</v>
      </c>
      <c r="H234" s="6" t="s">
        <v>558</v>
      </c>
      <c r="I234" s="6" t="s">
        <v>129</v>
      </c>
      <c r="J234" s="15">
        <v>299</v>
      </c>
      <c r="K234" s="15">
        <f t="shared" si="3"/>
        <v>598</v>
      </c>
    </row>
    <row r="235" spans="1:11" ht="22.5" x14ac:dyDescent="0.2">
      <c r="A235" s="6" t="s">
        <v>470</v>
      </c>
      <c r="B235" s="7" t="s">
        <v>518</v>
      </c>
      <c r="C235" s="7">
        <v>233</v>
      </c>
      <c r="D235" s="7" t="s">
        <v>21</v>
      </c>
      <c r="E235" s="6">
        <v>1</v>
      </c>
      <c r="F235" s="6">
        <v>93388</v>
      </c>
      <c r="G235" s="6" t="s">
        <v>343</v>
      </c>
      <c r="H235" s="6" t="s">
        <v>559</v>
      </c>
      <c r="I235" s="6" t="s">
        <v>129</v>
      </c>
      <c r="J235" s="15">
        <v>134.94999999999999</v>
      </c>
      <c r="K235" s="15">
        <f t="shared" si="3"/>
        <v>134.94999999999999</v>
      </c>
    </row>
    <row r="236" spans="1:11" ht="22.5" x14ac:dyDescent="0.2">
      <c r="A236" s="6" t="s">
        <v>470</v>
      </c>
      <c r="B236" s="7" t="s">
        <v>518</v>
      </c>
      <c r="C236" s="7">
        <v>234</v>
      </c>
      <c r="D236" s="7" t="s">
        <v>21</v>
      </c>
      <c r="E236" s="6">
        <v>1</v>
      </c>
      <c r="F236" s="6">
        <v>93379</v>
      </c>
      <c r="G236" s="6" t="s">
        <v>343</v>
      </c>
      <c r="H236" s="6" t="s">
        <v>560</v>
      </c>
      <c r="I236" s="6" t="s">
        <v>129</v>
      </c>
      <c r="J236" s="15">
        <v>134.94999999999999</v>
      </c>
      <c r="K236" s="15">
        <f t="shared" si="3"/>
        <v>134.94999999999999</v>
      </c>
    </row>
    <row r="237" spans="1:11" ht="22.5" x14ac:dyDescent="0.2">
      <c r="A237" s="6" t="s">
        <v>470</v>
      </c>
      <c r="B237" s="7" t="s">
        <v>518</v>
      </c>
      <c r="C237" s="6">
        <v>235</v>
      </c>
      <c r="D237" s="7" t="s">
        <v>21</v>
      </c>
      <c r="E237" s="6">
        <v>1</v>
      </c>
      <c r="F237" s="6">
        <v>93378</v>
      </c>
      <c r="G237" s="6" t="s">
        <v>343</v>
      </c>
      <c r="H237" s="6" t="s">
        <v>561</v>
      </c>
      <c r="I237" s="6" t="s">
        <v>129</v>
      </c>
      <c r="J237" s="15">
        <v>134.94999999999999</v>
      </c>
      <c r="K237" s="15">
        <f t="shared" si="3"/>
        <v>134.94999999999999</v>
      </c>
    </row>
    <row r="238" spans="1:11" ht="22.5" x14ac:dyDescent="0.2">
      <c r="A238" s="6" t="s">
        <v>470</v>
      </c>
      <c r="B238" s="7" t="s">
        <v>518</v>
      </c>
      <c r="C238" s="6">
        <v>236</v>
      </c>
      <c r="D238" s="7" t="s">
        <v>21</v>
      </c>
      <c r="E238" s="6">
        <v>1</v>
      </c>
      <c r="F238" s="6">
        <v>93377</v>
      </c>
      <c r="G238" s="6" t="s">
        <v>343</v>
      </c>
      <c r="H238" s="6" t="s">
        <v>562</v>
      </c>
      <c r="I238" s="6" t="s">
        <v>129</v>
      </c>
      <c r="J238" s="15">
        <v>134.94999999999999</v>
      </c>
      <c r="K238" s="15">
        <f t="shared" si="3"/>
        <v>134.94999999999999</v>
      </c>
    </row>
    <row r="239" spans="1:11" ht="22.5" x14ac:dyDescent="0.2">
      <c r="A239" s="6" t="s">
        <v>470</v>
      </c>
      <c r="B239" s="7" t="s">
        <v>518</v>
      </c>
      <c r="C239" s="6">
        <v>237</v>
      </c>
      <c r="D239" s="7" t="s">
        <v>21</v>
      </c>
      <c r="E239" s="6">
        <v>1</v>
      </c>
      <c r="F239" s="6">
        <v>93376</v>
      </c>
      <c r="G239" s="6" t="s">
        <v>343</v>
      </c>
      <c r="H239" s="6" t="s">
        <v>563</v>
      </c>
      <c r="I239" s="6" t="s">
        <v>129</v>
      </c>
      <c r="J239" s="15">
        <v>134.94999999999999</v>
      </c>
      <c r="K239" s="15">
        <f t="shared" si="3"/>
        <v>134.94999999999999</v>
      </c>
    </row>
    <row r="240" spans="1:11" ht="22.5" x14ac:dyDescent="0.2">
      <c r="A240" s="6" t="s">
        <v>470</v>
      </c>
      <c r="B240" s="7" t="s">
        <v>518</v>
      </c>
      <c r="C240" s="7">
        <v>238</v>
      </c>
      <c r="D240" s="7" t="s">
        <v>21</v>
      </c>
      <c r="E240" s="6">
        <v>1</v>
      </c>
      <c r="F240" s="6">
        <v>93375</v>
      </c>
      <c r="G240" s="6" t="s">
        <v>343</v>
      </c>
      <c r="H240" s="6" t="s">
        <v>564</v>
      </c>
      <c r="I240" s="6" t="s">
        <v>129</v>
      </c>
      <c r="J240" s="15">
        <v>134.94999999999999</v>
      </c>
      <c r="K240" s="15">
        <f t="shared" si="3"/>
        <v>134.94999999999999</v>
      </c>
    </row>
    <row r="241" spans="1:11" ht="22.5" x14ac:dyDescent="0.2">
      <c r="A241" s="6" t="s">
        <v>470</v>
      </c>
      <c r="B241" s="7" t="s">
        <v>518</v>
      </c>
      <c r="C241" s="7">
        <v>239</v>
      </c>
      <c r="D241" s="7" t="s">
        <v>21</v>
      </c>
      <c r="E241" s="6">
        <v>1</v>
      </c>
      <c r="F241" s="6">
        <v>93374</v>
      </c>
      <c r="G241" s="6" t="s">
        <v>343</v>
      </c>
      <c r="H241" s="6" t="s">
        <v>565</v>
      </c>
      <c r="I241" s="6" t="s">
        <v>129</v>
      </c>
      <c r="J241" s="15">
        <v>134.94999999999999</v>
      </c>
      <c r="K241" s="15">
        <f t="shared" si="3"/>
        <v>134.94999999999999</v>
      </c>
    </row>
    <row r="242" spans="1:11" ht="22.5" x14ac:dyDescent="0.2">
      <c r="A242" s="6" t="s">
        <v>470</v>
      </c>
      <c r="B242" s="7" t="s">
        <v>518</v>
      </c>
      <c r="C242" s="7">
        <v>240</v>
      </c>
      <c r="D242" s="7" t="s">
        <v>21</v>
      </c>
      <c r="E242" s="6">
        <v>1</v>
      </c>
      <c r="F242" s="6">
        <v>93373</v>
      </c>
      <c r="G242" s="6" t="s">
        <v>343</v>
      </c>
      <c r="H242" s="6" t="s">
        <v>566</v>
      </c>
      <c r="I242" s="6" t="s">
        <v>129</v>
      </c>
      <c r="J242" s="15">
        <v>134.94999999999999</v>
      </c>
      <c r="K242" s="15">
        <f t="shared" si="3"/>
        <v>134.94999999999999</v>
      </c>
    </row>
    <row r="243" spans="1:11" ht="22.5" x14ac:dyDescent="0.2">
      <c r="A243" s="6" t="s">
        <v>470</v>
      </c>
      <c r="B243" s="7" t="s">
        <v>518</v>
      </c>
      <c r="C243" s="7">
        <v>241</v>
      </c>
      <c r="D243" s="7" t="s">
        <v>21</v>
      </c>
      <c r="E243" s="6">
        <v>1</v>
      </c>
      <c r="F243" s="6">
        <v>76533</v>
      </c>
      <c r="G243" s="6" t="s">
        <v>567</v>
      </c>
      <c r="H243" s="6" t="s">
        <v>568</v>
      </c>
      <c r="I243" s="6" t="s">
        <v>569</v>
      </c>
      <c r="J243" s="15">
        <v>164.75</v>
      </c>
      <c r="K243" s="15">
        <f t="shared" si="3"/>
        <v>164.75</v>
      </c>
    </row>
    <row r="244" spans="1:11" ht="22.5" x14ac:dyDescent="0.2">
      <c r="A244" s="6" t="s">
        <v>470</v>
      </c>
      <c r="B244" s="7" t="s">
        <v>518</v>
      </c>
      <c r="C244" s="7">
        <v>242</v>
      </c>
      <c r="D244" s="7" t="s">
        <v>21</v>
      </c>
      <c r="E244" s="6">
        <v>1</v>
      </c>
      <c r="F244" s="6">
        <v>76354</v>
      </c>
      <c r="G244" s="6" t="s">
        <v>567</v>
      </c>
      <c r="H244" s="6" t="s">
        <v>570</v>
      </c>
      <c r="I244" s="6" t="s">
        <v>569</v>
      </c>
      <c r="J244" s="15">
        <v>89.25</v>
      </c>
      <c r="K244" s="15">
        <f t="shared" si="3"/>
        <v>89.25</v>
      </c>
    </row>
    <row r="245" spans="1:11" ht="22.5" x14ac:dyDescent="0.2">
      <c r="A245" s="6" t="s">
        <v>470</v>
      </c>
      <c r="B245" s="7" t="s">
        <v>518</v>
      </c>
      <c r="C245" s="7">
        <v>243</v>
      </c>
      <c r="D245" s="6" t="s">
        <v>18</v>
      </c>
      <c r="E245" s="6">
        <v>1</v>
      </c>
      <c r="F245" s="6" t="s">
        <v>571</v>
      </c>
      <c r="G245" s="6" t="s">
        <v>572</v>
      </c>
      <c r="H245" s="6" t="s">
        <v>573</v>
      </c>
      <c r="I245" s="6" t="s">
        <v>28</v>
      </c>
      <c r="J245" s="15">
        <v>235.45</v>
      </c>
      <c r="K245" s="15">
        <f t="shared" si="3"/>
        <v>235.45</v>
      </c>
    </row>
    <row r="246" spans="1:11" ht="22.5" x14ac:dyDescent="0.2">
      <c r="A246" s="6" t="s">
        <v>470</v>
      </c>
      <c r="B246" s="7" t="s">
        <v>518</v>
      </c>
      <c r="C246" s="6">
        <v>244</v>
      </c>
      <c r="D246" s="6" t="s">
        <v>18</v>
      </c>
      <c r="E246" s="6">
        <v>1</v>
      </c>
      <c r="F246" s="6" t="s">
        <v>574</v>
      </c>
      <c r="G246" s="6" t="s">
        <v>572</v>
      </c>
      <c r="H246" s="6" t="s">
        <v>575</v>
      </c>
      <c r="I246" s="6" t="s">
        <v>28</v>
      </c>
      <c r="J246" s="15">
        <v>235.45</v>
      </c>
      <c r="K246" s="15">
        <f t="shared" si="3"/>
        <v>235.45</v>
      </c>
    </row>
    <row r="247" spans="1:11" ht="22.5" x14ac:dyDescent="0.2">
      <c r="A247" s="6" t="s">
        <v>470</v>
      </c>
      <c r="B247" s="7" t="s">
        <v>518</v>
      </c>
      <c r="C247" s="6">
        <v>245</v>
      </c>
      <c r="D247" s="6" t="s">
        <v>18</v>
      </c>
      <c r="E247" s="6">
        <v>1</v>
      </c>
      <c r="F247" s="6" t="s">
        <v>576</v>
      </c>
      <c r="G247" s="6" t="s">
        <v>572</v>
      </c>
      <c r="H247" s="6" t="s">
        <v>577</v>
      </c>
      <c r="I247" s="6" t="s">
        <v>28</v>
      </c>
      <c r="J247" s="15">
        <v>235.45</v>
      </c>
      <c r="K247" s="15">
        <f t="shared" si="3"/>
        <v>235.45</v>
      </c>
    </row>
    <row r="248" spans="1:11" ht="22.5" x14ac:dyDescent="0.2">
      <c r="A248" s="6" t="s">
        <v>470</v>
      </c>
      <c r="B248" s="7" t="s">
        <v>518</v>
      </c>
      <c r="C248" s="6">
        <v>246</v>
      </c>
      <c r="D248" s="6" t="s">
        <v>18</v>
      </c>
      <c r="E248" s="6">
        <v>1</v>
      </c>
      <c r="F248" s="6" t="s">
        <v>578</v>
      </c>
      <c r="G248" s="6" t="s">
        <v>572</v>
      </c>
      <c r="H248" s="6" t="s">
        <v>579</v>
      </c>
      <c r="I248" s="6" t="s">
        <v>28</v>
      </c>
      <c r="J248" s="15">
        <v>235.45</v>
      </c>
      <c r="K248" s="15">
        <f t="shared" si="3"/>
        <v>235.45</v>
      </c>
    </row>
    <row r="249" spans="1:11" ht="22.5" x14ac:dyDescent="0.2">
      <c r="A249" s="6" t="s">
        <v>470</v>
      </c>
      <c r="B249" s="7" t="s">
        <v>518</v>
      </c>
      <c r="C249" s="7">
        <v>247</v>
      </c>
      <c r="D249" s="6" t="s">
        <v>18</v>
      </c>
      <c r="E249" s="6">
        <v>1</v>
      </c>
      <c r="F249" s="6" t="s">
        <v>571</v>
      </c>
      <c r="G249" s="6" t="s">
        <v>580</v>
      </c>
      <c r="H249" s="6" t="s">
        <v>573</v>
      </c>
      <c r="I249" s="6" t="s">
        <v>28</v>
      </c>
      <c r="J249" s="15">
        <v>29.5</v>
      </c>
      <c r="K249" s="15">
        <f t="shared" si="3"/>
        <v>29.5</v>
      </c>
    </row>
    <row r="250" spans="1:11" ht="22.5" x14ac:dyDescent="0.2">
      <c r="A250" s="6" t="s">
        <v>470</v>
      </c>
      <c r="B250" s="7" t="s">
        <v>518</v>
      </c>
      <c r="C250" s="7">
        <v>248</v>
      </c>
      <c r="D250" s="6" t="s">
        <v>18</v>
      </c>
      <c r="E250" s="6">
        <v>1</v>
      </c>
      <c r="F250" s="6" t="s">
        <v>574</v>
      </c>
      <c r="G250" s="6" t="s">
        <v>580</v>
      </c>
      <c r="H250" s="6" t="s">
        <v>575</v>
      </c>
      <c r="I250" s="6" t="s">
        <v>28</v>
      </c>
      <c r="J250" s="15">
        <v>29.5</v>
      </c>
      <c r="K250" s="15">
        <f t="shared" si="3"/>
        <v>29.5</v>
      </c>
    </row>
    <row r="251" spans="1:11" ht="22.5" x14ac:dyDescent="0.2">
      <c r="A251" s="6" t="s">
        <v>470</v>
      </c>
      <c r="B251" s="7" t="s">
        <v>518</v>
      </c>
      <c r="C251" s="7">
        <v>249</v>
      </c>
      <c r="D251" s="6" t="s">
        <v>18</v>
      </c>
      <c r="E251" s="6">
        <v>1</v>
      </c>
      <c r="F251" s="6" t="s">
        <v>576</v>
      </c>
      <c r="G251" s="6" t="s">
        <v>580</v>
      </c>
      <c r="H251" s="6" t="s">
        <v>577</v>
      </c>
      <c r="I251" s="6" t="s">
        <v>28</v>
      </c>
      <c r="J251" s="15">
        <v>29.5</v>
      </c>
      <c r="K251" s="15">
        <f t="shared" si="3"/>
        <v>29.5</v>
      </c>
    </row>
    <row r="252" spans="1:11" ht="22.5" x14ac:dyDescent="0.2">
      <c r="A252" s="6" t="s">
        <v>470</v>
      </c>
      <c r="B252" s="7" t="s">
        <v>518</v>
      </c>
      <c r="C252" s="7">
        <v>250</v>
      </c>
      <c r="D252" s="6" t="s">
        <v>18</v>
      </c>
      <c r="E252" s="6">
        <v>1</v>
      </c>
      <c r="F252" s="6" t="s">
        <v>578</v>
      </c>
      <c r="G252" s="6" t="s">
        <v>580</v>
      </c>
      <c r="H252" s="6" t="s">
        <v>579</v>
      </c>
      <c r="I252" s="6" t="s">
        <v>28</v>
      </c>
      <c r="J252" s="15">
        <v>23.4</v>
      </c>
      <c r="K252" s="15">
        <f t="shared" si="3"/>
        <v>23.4</v>
      </c>
    </row>
    <row r="253" spans="1:11" ht="33.75" x14ac:dyDescent="0.2">
      <c r="A253" s="6" t="s">
        <v>470</v>
      </c>
      <c r="B253" s="7" t="s">
        <v>518</v>
      </c>
      <c r="C253" s="7">
        <v>251</v>
      </c>
      <c r="D253" s="6" t="s">
        <v>19</v>
      </c>
      <c r="E253" s="6">
        <v>1</v>
      </c>
      <c r="F253" s="6" t="s">
        <v>581</v>
      </c>
      <c r="G253" s="6" t="s">
        <v>582</v>
      </c>
      <c r="H253" s="6" t="s">
        <v>583</v>
      </c>
      <c r="I253" s="6" t="s">
        <v>28</v>
      </c>
      <c r="J253" s="15">
        <v>8.93</v>
      </c>
      <c r="K253" s="15">
        <f t="shared" si="3"/>
        <v>8.93</v>
      </c>
    </row>
    <row r="254" spans="1:11" ht="33.75" x14ac:dyDescent="0.2">
      <c r="A254" s="6" t="s">
        <v>470</v>
      </c>
      <c r="B254" s="7" t="s">
        <v>518</v>
      </c>
      <c r="C254" s="7">
        <v>252</v>
      </c>
      <c r="D254" s="6" t="s">
        <v>19</v>
      </c>
      <c r="E254" s="6">
        <v>1</v>
      </c>
      <c r="F254" s="6" t="s">
        <v>584</v>
      </c>
      <c r="G254" s="6" t="s">
        <v>585</v>
      </c>
      <c r="H254" s="6" t="s">
        <v>583</v>
      </c>
      <c r="I254" s="6" t="s">
        <v>28</v>
      </c>
      <c r="J254" s="15">
        <v>22.88</v>
      </c>
      <c r="K254" s="15">
        <f t="shared" si="3"/>
        <v>22.88</v>
      </c>
    </row>
    <row r="255" spans="1:11" ht="22.5" x14ac:dyDescent="0.2">
      <c r="A255" s="6" t="s">
        <v>470</v>
      </c>
      <c r="B255" s="7" t="s">
        <v>518</v>
      </c>
      <c r="C255" s="6">
        <v>253</v>
      </c>
      <c r="D255" s="7" t="s">
        <v>21</v>
      </c>
      <c r="E255" s="6">
        <v>1</v>
      </c>
      <c r="F255" s="6">
        <v>95231</v>
      </c>
      <c r="G255" s="6" t="s">
        <v>343</v>
      </c>
      <c r="H255" s="6" t="s">
        <v>586</v>
      </c>
      <c r="I255" s="6" t="s">
        <v>129</v>
      </c>
      <c r="J255" s="15">
        <v>132.5</v>
      </c>
      <c r="K255" s="15">
        <f t="shared" si="3"/>
        <v>132.5</v>
      </c>
    </row>
    <row r="256" spans="1:11" ht="22.5" x14ac:dyDescent="0.2">
      <c r="A256" s="6" t="s">
        <v>470</v>
      </c>
      <c r="B256" s="7" t="s">
        <v>518</v>
      </c>
      <c r="C256" s="6">
        <v>254</v>
      </c>
      <c r="D256" s="7" t="s">
        <v>21</v>
      </c>
      <c r="E256" s="6">
        <v>1</v>
      </c>
      <c r="F256" s="6">
        <v>95228</v>
      </c>
      <c r="G256" s="6" t="s">
        <v>343</v>
      </c>
      <c r="H256" s="6" t="s">
        <v>587</v>
      </c>
      <c r="I256" s="6" t="s">
        <v>129</v>
      </c>
      <c r="J256" s="15">
        <v>132.5</v>
      </c>
      <c r="K256" s="15">
        <f t="shared" si="3"/>
        <v>132.5</v>
      </c>
    </row>
    <row r="257" spans="1:11" ht="22.5" x14ac:dyDescent="0.2">
      <c r="A257" s="6" t="s">
        <v>470</v>
      </c>
      <c r="B257" s="7" t="s">
        <v>518</v>
      </c>
      <c r="C257" s="6">
        <v>255</v>
      </c>
      <c r="D257" s="7" t="s">
        <v>21</v>
      </c>
      <c r="E257" s="6">
        <v>1</v>
      </c>
      <c r="F257" s="6">
        <v>95226</v>
      </c>
      <c r="G257" s="6" t="s">
        <v>343</v>
      </c>
      <c r="H257" s="6" t="s">
        <v>588</v>
      </c>
      <c r="I257" s="6" t="s">
        <v>129</v>
      </c>
      <c r="J257" s="15">
        <v>132.5</v>
      </c>
      <c r="K257" s="15">
        <f t="shared" si="3"/>
        <v>132.5</v>
      </c>
    </row>
    <row r="258" spans="1:11" ht="22.5" x14ac:dyDescent="0.2">
      <c r="A258" s="6" t="s">
        <v>470</v>
      </c>
      <c r="B258" s="7" t="s">
        <v>518</v>
      </c>
      <c r="C258" s="7">
        <v>256</v>
      </c>
      <c r="D258" s="7" t="s">
        <v>21</v>
      </c>
      <c r="E258" s="6">
        <v>1</v>
      </c>
      <c r="F258" s="6">
        <v>95225</v>
      </c>
      <c r="G258" s="6" t="s">
        <v>343</v>
      </c>
      <c r="H258" s="6" t="s">
        <v>589</v>
      </c>
      <c r="I258" s="6" t="s">
        <v>129</v>
      </c>
      <c r="J258" s="15">
        <v>132.5</v>
      </c>
      <c r="K258" s="15">
        <f t="shared" si="3"/>
        <v>132.5</v>
      </c>
    </row>
    <row r="259" spans="1:11" ht="22.5" x14ac:dyDescent="0.2">
      <c r="A259" s="6" t="s">
        <v>470</v>
      </c>
      <c r="B259" s="7" t="s">
        <v>518</v>
      </c>
      <c r="C259" s="7">
        <v>257</v>
      </c>
      <c r="D259" s="7" t="s">
        <v>21</v>
      </c>
      <c r="E259" s="6">
        <v>1</v>
      </c>
      <c r="F259" s="6">
        <v>94029</v>
      </c>
      <c r="G259" s="6" t="s">
        <v>567</v>
      </c>
      <c r="H259" s="6" t="s">
        <v>590</v>
      </c>
      <c r="I259" s="6" t="s">
        <v>569</v>
      </c>
      <c r="J259" s="15">
        <v>84.95</v>
      </c>
      <c r="K259" s="15">
        <f t="shared" si="3"/>
        <v>84.95</v>
      </c>
    </row>
    <row r="260" spans="1:11" ht="22.5" x14ac:dyDescent="0.2">
      <c r="A260" s="6" t="s">
        <v>470</v>
      </c>
      <c r="B260" s="7" t="s">
        <v>518</v>
      </c>
      <c r="C260" s="7">
        <v>258</v>
      </c>
      <c r="D260" s="7" t="s">
        <v>21</v>
      </c>
      <c r="E260" s="6">
        <v>1</v>
      </c>
      <c r="F260" s="6">
        <v>94028</v>
      </c>
      <c r="G260" s="6" t="s">
        <v>567</v>
      </c>
      <c r="H260" s="6" t="s">
        <v>591</v>
      </c>
      <c r="I260" s="6" t="s">
        <v>569</v>
      </c>
      <c r="J260" s="15">
        <v>84.95</v>
      </c>
      <c r="K260" s="15">
        <f t="shared" ref="K260:K323" si="4">J260*E260</f>
        <v>84.95</v>
      </c>
    </row>
    <row r="261" spans="1:11" ht="22.5" x14ac:dyDescent="0.2">
      <c r="A261" s="6" t="s">
        <v>470</v>
      </c>
      <c r="B261" s="7" t="s">
        <v>518</v>
      </c>
      <c r="C261" s="7">
        <v>259</v>
      </c>
      <c r="D261" s="7" t="s">
        <v>21</v>
      </c>
      <c r="E261" s="6">
        <v>1</v>
      </c>
      <c r="F261" s="6">
        <v>94027</v>
      </c>
      <c r="G261" s="6" t="s">
        <v>567</v>
      </c>
      <c r="H261" s="6" t="s">
        <v>592</v>
      </c>
      <c r="I261" s="6" t="s">
        <v>569</v>
      </c>
      <c r="J261" s="15">
        <v>84.95</v>
      </c>
      <c r="K261" s="15">
        <f t="shared" si="4"/>
        <v>84.95</v>
      </c>
    </row>
    <row r="262" spans="1:11" ht="22.5" x14ac:dyDescent="0.2">
      <c r="A262" s="6" t="s">
        <v>470</v>
      </c>
      <c r="B262" s="7" t="s">
        <v>518</v>
      </c>
      <c r="C262" s="7">
        <v>260</v>
      </c>
      <c r="D262" s="7" t="s">
        <v>21</v>
      </c>
      <c r="E262" s="6">
        <v>1</v>
      </c>
      <c r="F262" s="6">
        <v>94026</v>
      </c>
      <c r="G262" s="6" t="s">
        <v>567</v>
      </c>
      <c r="H262" s="6" t="s">
        <v>593</v>
      </c>
      <c r="I262" s="6" t="s">
        <v>569</v>
      </c>
      <c r="J262" s="15">
        <v>84.95</v>
      </c>
      <c r="K262" s="15">
        <f t="shared" si="4"/>
        <v>84.95</v>
      </c>
    </row>
    <row r="263" spans="1:11" ht="22.5" x14ac:dyDescent="0.2">
      <c r="A263" s="6" t="s">
        <v>470</v>
      </c>
      <c r="B263" s="7" t="s">
        <v>518</v>
      </c>
      <c r="C263" s="7">
        <v>261</v>
      </c>
      <c r="D263" s="7" t="s">
        <v>21</v>
      </c>
      <c r="E263" s="6">
        <v>1</v>
      </c>
      <c r="F263" s="6">
        <v>94025</v>
      </c>
      <c r="G263" s="6" t="s">
        <v>567</v>
      </c>
      <c r="H263" s="6" t="s">
        <v>594</v>
      </c>
      <c r="I263" s="6" t="s">
        <v>569</v>
      </c>
      <c r="J263" s="15">
        <v>84.95</v>
      </c>
      <c r="K263" s="15">
        <f t="shared" si="4"/>
        <v>84.95</v>
      </c>
    </row>
    <row r="264" spans="1:11" ht="22.5" x14ac:dyDescent="0.2">
      <c r="A264" s="6" t="s">
        <v>470</v>
      </c>
      <c r="B264" s="7" t="s">
        <v>518</v>
      </c>
      <c r="C264" s="6">
        <v>262</v>
      </c>
      <c r="D264" s="7" t="s">
        <v>21</v>
      </c>
      <c r="E264" s="6">
        <v>1</v>
      </c>
      <c r="F264" s="6">
        <v>94024</v>
      </c>
      <c r="G264" s="6" t="s">
        <v>567</v>
      </c>
      <c r="H264" s="6" t="s">
        <v>595</v>
      </c>
      <c r="I264" s="6" t="s">
        <v>569</v>
      </c>
      <c r="J264" s="15">
        <v>84.95</v>
      </c>
      <c r="K264" s="15">
        <f t="shared" si="4"/>
        <v>84.95</v>
      </c>
    </row>
    <row r="265" spans="1:11" ht="22.5" x14ac:dyDescent="0.2">
      <c r="A265" s="6" t="s">
        <v>470</v>
      </c>
      <c r="B265" s="7" t="s">
        <v>518</v>
      </c>
      <c r="C265" s="6">
        <v>263</v>
      </c>
      <c r="D265" s="7" t="s">
        <v>21</v>
      </c>
      <c r="E265" s="6">
        <v>1</v>
      </c>
      <c r="F265" s="6">
        <v>94023</v>
      </c>
      <c r="G265" s="6" t="s">
        <v>567</v>
      </c>
      <c r="H265" s="6" t="s">
        <v>596</v>
      </c>
      <c r="I265" s="6" t="s">
        <v>569</v>
      </c>
      <c r="J265" s="15">
        <v>84.95</v>
      </c>
      <c r="K265" s="15">
        <f t="shared" si="4"/>
        <v>84.95</v>
      </c>
    </row>
    <row r="266" spans="1:11" ht="22.5" x14ac:dyDescent="0.2">
      <c r="A266" s="6" t="s">
        <v>470</v>
      </c>
      <c r="B266" s="7" t="s">
        <v>518</v>
      </c>
      <c r="C266" s="6">
        <v>264</v>
      </c>
      <c r="D266" s="7" t="s">
        <v>21</v>
      </c>
      <c r="E266" s="6">
        <v>1</v>
      </c>
      <c r="F266" s="6">
        <v>94022</v>
      </c>
      <c r="G266" s="6" t="s">
        <v>567</v>
      </c>
      <c r="H266" s="6" t="s">
        <v>597</v>
      </c>
      <c r="I266" s="6" t="s">
        <v>569</v>
      </c>
      <c r="J266" s="15">
        <v>84.95</v>
      </c>
      <c r="K266" s="15">
        <f t="shared" si="4"/>
        <v>84.95</v>
      </c>
    </row>
    <row r="267" spans="1:11" ht="33.75" x14ac:dyDescent="0.2">
      <c r="A267" s="6" t="s">
        <v>470</v>
      </c>
      <c r="B267" s="7" t="s">
        <v>518</v>
      </c>
      <c r="C267" s="7">
        <v>265</v>
      </c>
      <c r="D267" s="7" t="s">
        <v>21</v>
      </c>
      <c r="E267" s="6">
        <v>1</v>
      </c>
      <c r="F267" s="6">
        <v>95318</v>
      </c>
      <c r="G267" s="6" t="s">
        <v>343</v>
      </c>
      <c r="H267" s="6" t="s">
        <v>598</v>
      </c>
      <c r="I267" s="6" t="s">
        <v>129</v>
      </c>
      <c r="J267" s="15">
        <v>119.75</v>
      </c>
      <c r="K267" s="15">
        <f t="shared" si="4"/>
        <v>119.75</v>
      </c>
    </row>
    <row r="268" spans="1:11" ht="33.75" x14ac:dyDescent="0.2">
      <c r="A268" s="6" t="s">
        <v>470</v>
      </c>
      <c r="B268" s="7" t="s">
        <v>518</v>
      </c>
      <c r="C268" s="7">
        <v>266</v>
      </c>
      <c r="D268" s="7" t="s">
        <v>21</v>
      </c>
      <c r="E268" s="6">
        <v>1</v>
      </c>
      <c r="F268" s="6">
        <v>95316</v>
      </c>
      <c r="G268" s="6" t="s">
        <v>343</v>
      </c>
      <c r="H268" s="6" t="s">
        <v>599</v>
      </c>
      <c r="I268" s="6" t="s">
        <v>129</v>
      </c>
      <c r="J268" s="15">
        <v>119.75</v>
      </c>
      <c r="K268" s="15">
        <f t="shared" si="4"/>
        <v>119.75</v>
      </c>
    </row>
    <row r="269" spans="1:11" ht="33.75" x14ac:dyDescent="0.2">
      <c r="A269" s="6" t="s">
        <v>470</v>
      </c>
      <c r="B269" s="7" t="s">
        <v>518</v>
      </c>
      <c r="C269" s="7">
        <v>267</v>
      </c>
      <c r="D269" s="7" t="s">
        <v>21</v>
      </c>
      <c r="E269" s="6">
        <v>1</v>
      </c>
      <c r="F269" s="6">
        <v>95314</v>
      </c>
      <c r="G269" s="6" t="s">
        <v>343</v>
      </c>
      <c r="H269" s="6" t="s">
        <v>600</v>
      </c>
      <c r="I269" s="6" t="s">
        <v>129</v>
      </c>
      <c r="J269" s="15">
        <v>119.75</v>
      </c>
      <c r="K269" s="15">
        <f t="shared" si="4"/>
        <v>119.75</v>
      </c>
    </row>
    <row r="270" spans="1:11" ht="22.5" x14ac:dyDescent="0.2">
      <c r="A270" s="6" t="s">
        <v>470</v>
      </c>
      <c r="B270" s="7" t="s">
        <v>602</v>
      </c>
      <c r="C270" s="7">
        <v>268</v>
      </c>
      <c r="D270" s="6" t="s">
        <v>471</v>
      </c>
      <c r="E270" s="6">
        <v>1</v>
      </c>
      <c r="F270" s="6" t="s">
        <v>603</v>
      </c>
      <c r="G270" s="6" t="s">
        <v>148</v>
      </c>
      <c r="H270" s="6" t="s">
        <v>604</v>
      </c>
      <c r="I270" s="6" t="s">
        <v>63</v>
      </c>
      <c r="J270" s="15">
        <v>28.1</v>
      </c>
      <c r="K270" s="15">
        <f t="shared" si="4"/>
        <v>28.1</v>
      </c>
    </row>
    <row r="271" spans="1:11" ht="22.5" x14ac:dyDescent="0.2">
      <c r="A271" s="6" t="s">
        <v>470</v>
      </c>
      <c r="B271" s="7" t="s">
        <v>602</v>
      </c>
      <c r="C271" s="7">
        <v>269</v>
      </c>
      <c r="D271" s="6" t="s">
        <v>471</v>
      </c>
      <c r="E271" s="6">
        <v>1</v>
      </c>
      <c r="F271" s="6" t="s">
        <v>605</v>
      </c>
      <c r="G271" s="6" t="s">
        <v>148</v>
      </c>
      <c r="H271" s="6" t="s">
        <v>606</v>
      </c>
      <c r="I271" s="6" t="s">
        <v>63</v>
      </c>
      <c r="J271" s="15">
        <v>28.1</v>
      </c>
      <c r="K271" s="15">
        <f t="shared" si="4"/>
        <v>28.1</v>
      </c>
    </row>
    <row r="272" spans="1:11" ht="22.5" x14ac:dyDescent="0.2">
      <c r="A272" s="6" t="s">
        <v>470</v>
      </c>
      <c r="B272" s="7" t="s">
        <v>602</v>
      </c>
      <c r="C272" s="7">
        <v>270</v>
      </c>
      <c r="D272" s="16" t="s">
        <v>472</v>
      </c>
      <c r="E272" s="6">
        <v>2</v>
      </c>
      <c r="F272" s="6" t="s">
        <v>607</v>
      </c>
      <c r="G272" s="6" t="s">
        <v>155</v>
      </c>
      <c r="H272" s="6" t="s">
        <v>608</v>
      </c>
      <c r="I272" s="6" t="s">
        <v>42</v>
      </c>
      <c r="J272" s="15">
        <v>57</v>
      </c>
      <c r="K272" s="15">
        <f t="shared" si="4"/>
        <v>114</v>
      </c>
    </row>
    <row r="273" spans="1:11" ht="22.5" x14ac:dyDescent="0.2">
      <c r="A273" s="6" t="s">
        <v>470</v>
      </c>
      <c r="B273" s="7" t="s">
        <v>602</v>
      </c>
      <c r="C273" s="6">
        <v>271</v>
      </c>
      <c r="E273" s="6">
        <v>1</v>
      </c>
      <c r="F273" s="6" t="s">
        <v>609</v>
      </c>
      <c r="G273" s="6" t="s">
        <v>148</v>
      </c>
      <c r="H273" s="6" t="s">
        <v>610</v>
      </c>
      <c r="I273" s="6" t="s">
        <v>28</v>
      </c>
      <c r="J273" s="15">
        <v>87.16</v>
      </c>
      <c r="K273" s="15">
        <f t="shared" si="4"/>
        <v>87.16</v>
      </c>
    </row>
    <row r="274" spans="1:11" ht="22.5" x14ac:dyDescent="0.2">
      <c r="A274" s="6" t="s">
        <v>470</v>
      </c>
      <c r="B274" s="7" t="s">
        <v>602</v>
      </c>
      <c r="C274" s="6">
        <v>272</v>
      </c>
      <c r="E274" s="6">
        <v>30</v>
      </c>
      <c r="F274" s="6" t="s">
        <v>611</v>
      </c>
      <c r="G274" s="6" t="s">
        <v>148</v>
      </c>
      <c r="H274" s="6" t="s">
        <v>612</v>
      </c>
      <c r="I274" s="6" t="s">
        <v>31</v>
      </c>
      <c r="J274" s="15">
        <v>5.07</v>
      </c>
      <c r="K274" s="15">
        <f t="shared" si="4"/>
        <v>152.10000000000002</v>
      </c>
    </row>
    <row r="275" spans="1:11" ht="22.5" x14ac:dyDescent="0.2">
      <c r="A275" s="6" t="s">
        <v>470</v>
      </c>
      <c r="B275" s="7" t="s">
        <v>602</v>
      </c>
      <c r="C275" s="6">
        <v>273</v>
      </c>
      <c r="E275" s="6">
        <v>3</v>
      </c>
      <c r="F275" s="6" t="s">
        <v>613</v>
      </c>
      <c r="G275" s="6" t="s">
        <v>148</v>
      </c>
      <c r="H275" s="6" t="s">
        <v>614</v>
      </c>
      <c r="I275" s="6" t="s">
        <v>31</v>
      </c>
      <c r="J275" s="15">
        <v>7.46</v>
      </c>
      <c r="K275" s="15">
        <f t="shared" si="4"/>
        <v>22.38</v>
      </c>
    </row>
    <row r="276" spans="1:11" ht="33.75" x14ac:dyDescent="0.2">
      <c r="A276" s="6" t="s">
        <v>470</v>
      </c>
      <c r="B276" s="7" t="s">
        <v>602</v>
      </c>
      <c r="C276" s="7">
        <v>274</v>
      </c>
      <c r="E276" s="6">
        <v>2</v>
      </c>
      <c r="F276" s="6" t="s">
        <v>615</v>
      </c>
      <c r="G276" s="6" t="s">
        <v>148</v>
      </c>
      <c r="H276" s="6" t="s">
        <v>616</v>
      </c>
      <c r="I276" s="6" t="s">
        <v>28</v>
      </c>
      <c r="J276" s="15">
        <v>29.83</v>
      </c>
      <c r="K276" s="15">
        <f t="shared" si="4"/>
        <v>59.66</v>
      </c>
    </row>
    <row r="277" spans="1:11" ht="22.5" x14ac:dyDescent="0.2">
      <c r="A277" s="6" t="s">
        <v>470</v>
      </c>
      <c r="B277" s="7" t="s">
        <v>602</v>
      </c>
      <c r="C277" s="7">
        <v>275</v>
      </c>
      <c r="D277" s="16" t="s">
        <v>472</v>
      </c>
      <c r="E277" s="6">
        <v>2</v>
      </c>
      <c r="F277" s="6" t="s">
        <v>617</v>
      </c>
      <c r="G277" s="6" t="s">
        <v>155</v>
      </c>
      <c r="H277" s="6" t="s">
        <v>618</v>
      </c>
      <c r="I277" s="6" t="s">
        <v>42</v>
      </c>
      <c r="J277" s="15">
        <v>74.75</v>
      </c>
      <c r="K277" s="15">
        <f t="shared" si="4"/>
        <v>149.5</v>
      </c>
    </row>
    <row r="278" spans="1:11" x14ac:dyDescent="0.2">
      <c r="A278" s="6" t="s">
        <v>470</v>
      </c>
      <c r="B278" s="7" t="s">
        <v>602</v>
      </c>
      <c r="C278" s="7">
        <v>276</v>
      </c>
      <c r="E278" s="6">
        <v>1</v>
      </c>
      <c r="F278" s="6">
        <v>202350</v>
      </c>
      <c r="G278" s="6" t="s">
        <v>90</v>
      </c>
      <c r="H278" s="6" t="s">
        <v>619</v>
      </c>
      <c r="I278" s="6" t="s">
        <v>44</v>
      </c>
      <c r="J278" s="15">
        <v>36.75</v>
      </c>
      <c r="K278" s="15">
        <f t="shared" si="4"/>
        <v>36.75</v>
      </c>
    </row>
    <row r="279" spans="1:11" ht="22.5" x14ac:dyDescent="0.2">
      <c r="A279" s="6" t="s">
        <v>470</v>
      </c>
      <c r="B279" s="7" t="s">
        <v>602</v>
      </c>
      <c r="C279" s="7">
        <v>277</v>
      </c>
      <c r="E279" s="6">
        <v>2</v>
      </c>
      <c r="F279" s="6" t="s">
        <v>620</v>
      </c>
      <c r="G279" s="6" t="s">
        <v>148</v>
      </c>
      <c r="H279" s="6" t="s">
        <v>621</v>
      </c>
      <c r="I279" s="6" t="s">
        <v>31</v>
      </c>
      <c r="J279" s="15">
        <v>77.400000000000006</v>
      </c>
      <c r="K279" s="15">
        <f t="shared" si="4"/>
        <v>154.80000000000001</v>
      </c>
    </row>
    <row r="280" spans="1:11" x14ac:dyDescent="0.2">
      <c r="A280" s="6" t="s">
        <v>470</v>
      </c>
      <c r="B280" s="7" t="s">
        <v>602</v>
      </c>
      <c r="C280" s="7">
        <v>278</v>
      </c>
      <c r="E280" s="6">
        <v>1</v>
      </c>
      <c r="F280" s="6" t="s">
        <v>622</v>
      </c>
      <c r="G280" s="6" t="s">
        <v>148</v>
      </c>
      <c r="H280" s="6" t="s">
        <v>623</v>
      </c>
      <c r="I280" s="6" t="s">
        <v>31</v>
      </c>
      <c r="J280" s="15">
        <v>373.69</v>
      </c>
      <c r="K280" s="15">
        <f t="shared" si="4"/>
        <v>373.69</v>
      </c>
    </row>
    <row r="281" spans="1:11" ht="22.5" x14ac:dyDescent="0.2">
      <c r="A281" s="6" t="s">
        <v>470</v>
      </c>
      <c r="B281" s="7" t="s">
        <v>602</v>
      </c>
      <c r="C281" s="7">
        <v>279</v>
      </c>
      <c r="E281" s="6">
        <v>4</v>
      </c>
      <c r="F281" s="6" t="s">
        <v>624</v>
      </c>
      <c r="G281" s="6" t="s">
        <v>90</v>
      </c>
      <c r="H281" s="6" t="s">
        <v>625</v>
      </c>
      <c r="I281" s="6" t="s">
        <v>31</v>
      </c>
      <c r="J281" s="15">
        <v>118.75</v>
      </c>
      <c r="K281" s="15">
        <f t="shared" si="4"/>
        <v>475</v>
      </c>
    </row>
    <row r="282" spans="1:11" x14ac:dyDescent="0.2">
      <c r="A282" s="6" t="s">
        <v>470</v>
      </c>
      <c r="B282" s="7" t="s">
        <v>602</v>
      </c>
      <c r="C282" s="6">
        <v>280</v>
      </c>
      <c r="E282" s="6">
        <v>4</v>
      </c>
      <c r="F282" s="6" t="s">
        <v>626</v>
      </c>
      <c r="G282" s="6" t="s">
        <v>90</v>
      </c>
      <c r="H282" s="6" t="s">
        <v>627</v>
      </c>
      <c r="I282" s="6" t="s">
        <v>28</v>
      </c>
      <c r="J282" s="15">
        <v>11</v>
      </c>
      <c r="K282" s="15">
        <f t="shared" si="4"/>
        <v>44</v>
      </c>
    </row>
    <row r="283" spans="1:11" ht="22.5" x14ac:dyDescent="0.2">
      <c r="A283" s="6" t="s">
        <v>470</v>
      </c>
      <c r="B283" s="7" t="s">
        <v>602</v>
      </c>
      <c r="C283" s="6">
        <v>281</v>
      </c>
      <c r="D283" s="6" t="s">
        <v>471</v>
      </c>
      <c r="E283" s="6">
        <v>1</v>
      </c>
      <c r="F283" s="6" t="s">
        <v>628</v>
      </c>
      <c r="G283" s="6" t="s">
        <v>155</v>
      </c>
      <c r="H283" s="6" t="s">
        <v>629</v>
      </c>
      <c r="I283" s="6" t="s">
        <v>31</v>
      </c>
      <c r="J283" s="15">
        <v>72.84</v>
      </c>
      <c r="K283" s="15">
        <f t="shared" si="4"/>
        <v>72.84</v>
      </c>
    </row>
    <row r="284" spans="1:11" ht="22.5" x14ac:dyDescent="0.2">
      <c r="A284" s="6" t="s">
        <v>470</v>
      </c>
      <c r="B284" s="7" t="s">
        <v>602</v>
      </c>
      <c r="C284" s="6">
        <v>282</v>
      </c>
      <c r="D284" s="6" t="s">
        <v>471</v>
      </c>
      <c r="E284" s="6">
        <v>1</v>
      </c>
      <c r="F284" s="6" t="s">
        <v>630</v>
      </c>
      <c r="G284" s="6" t="s">
        <v>155</v>
      </c>
      <c r="H284" s="6" t="s">
        <v>631</v>
      </c>
      <c r="I284" s="6" t="s">
        <v>31</v>
      </c>
      <c r="J284" s="15">
        <v>90.09</v>
      </c>
      <c r="K284" s="15">
        <f t="shared" si="4"/>
        <v>90.09</v>
      </c>
    </row>
    <row r="285" spans="1:11" x14ac:dyDescent="0.2">
      <c r="A285" s="6" t="s">
        <v>470</v>
      </c>
      <c r="B285" s="7" t="s">
        <v>602</v>
      </c>
      <c r="C285" s="7">
        <v>283</v>
      </c>
      <c r="D285" s="16" t="s">
        <v>472</v>
      </c>
      <c r="E285" s="6">
        <v>1</v>
      </c>
      <c r="F285" s="6" t="s">
        <v>632</v>
      </c>
      <c r="G285" s="6" t="s">
        <v>90</v>
      </c>
      <c r="H285" s="6" t="s">
        <v>633</v>
      </c>
      <c r="I285" s="6" t="s">
        <v>28</v>
      </c>
      <c r="J285" s="15">
        <v>82.99</v>
      </c>
      <c r="K285" s="15">
        <f t="shared" si="4"/>
        <v>82.99</v>
      </c>
    </row>
    <row r="286" spans="1:11" x14ac:dyDescent="0.2">
      <c r="A286" s="6" t="s">
        <v>470</v>
      </c>
      <c r="B286" s="7" t="s">
        <v>602</v>
      </c>
      <c r="C286" s="7">
        <v>284</v>
      </c>
      <c r="E286" s="6">
        <v>1</v>
      </c>
      <c r="F286" s="6" t="s">
        <v>634</v>
      </c>
      <c r="G286" s="6" t="s">
        <v>148</v>
      </c>
      <c r="H286" s="6" t="s">
        <v>635</v>
      </c>
      <c r="I286" s="6" t="s">
        <v>28</v>
      </c>
      <c r="J286" s="15">
        <v>191.73</v>
      </c>
      <c r="K286" s="15">
        <f t="shared" si="4"/>
        <v>191.73</v>
      </c>
    </row>
    <row r="287" spans="1:11" ht="22.5" x14ac:dyDescent="0.2">
      <c r="A287" s="6" t="s">
        <v>470</v>
      </c>
      <c r="B287" s="7" t="s">
        <v>602</v>
      </c>
      <c r="C287" s="7">
        <v>285</v>
      </c>
      <c r="E287" s="6">
        <v>25</v>
      </c>
      <c r="F287" s="6" t="s">
        <v>636</v>
      </c>
      <c r="G287" s="6" t="s">
        <v>90</v>
      </c>
      <c r="H287" s="6" t="s">
        <v>637</v>
      </c>
      <c r="I287" s="6" t="s">
        <v>28</v>
      </c>
      <c r="J287" s="15">
        <v>13</v>
      </c>
      <c r="K287" s="15">
        <f t="shared" si="4"/>
        <v>325</v>
      </c>
    </row>
    <row r="288" spans="1:11" ht="22.5" x14ac:dyDescent="0.2">
      <c r="A288" s="6" t="s">
        <v>470</v>
      </c>
      <c r="B288" s="7" t="s">
        <v>602</v>
      </c>
      <c r="C288" s="7">
        <v>286</v>
      </c>
      <c r="D288" s="16" t="s">
        <v>18</v>
      </c>
      <c r="E288" s="6">
        <v>6</v>
      </c>
      <c r="F288" s="6" t="s">
        <v>444</v>
      </c>
      <c r="G288" s="6" t="s">
        <v>155</v>
      </c>
      <c r="H288" s="6" t="s">
        <v>445</v>
      </c>
      <c r="I288" s="6" t="s">
        <v>31</v>
      </c>
      <c r="J288" s="15">
        <v>67.09</v>
      </c>
      <c r="K288" s="15">
        <f t="shared" si="4"/>
        <v>402.54</v>
      </c>
    </row>
    <row r="289" spans="1:11" ht="22.5" x14ac:dyDescent="0.2">
      <c r="A289" s="6" t="s">
        <v>470</v>
      </c>
      <c r="B289" s="7" t="s">
        <v>602</v>
      </c>
      <c r="C289" s="7">
        <v>287</v>
      </c>
      <c r="D289" s="16" t="s">
        <v>18</v>
      </c>
      <c r="E289" s="6">
        <v>9</v>
      </c>
      <c r="F289" s="6" t="s">
        <v>442</v>
      </c>
      <c r="G289" s="6" t="s">
        <v>155</v>
      </c>
      <c r="H289" s="6" t="s">
        <v>443</v>
      </c>
      <c r="I289" s="6" t="s">
        <v>31</v>
      </c>
      <c r="J289" s="15">
        <v>67.09</v>
      </c>
      <c r="K289" s="15">
        <f t="shared" si="4"/>
        <v>603.81000000000006</v>
      </c>
    </row>
    <row r="290" spans="1:11" ht="22.5" x14ac:dyDescent="0.2">
      <c r="A290" s="6" t="s">
        <v>470</v>
      </c>
      <c r="B290" s="7" t="s">
        <v>602</v>
      </c>
      <c r="C290" s="7">
        <v>288</v>
      </c>
      <c r="D290" s="16" t="s">
        <v>18</v>
      </c>
      <c r="E290" s="6">
        <v>3</v>
      </c>
      <c r="F290" s="6" t="s">
        <v>638</v>
      </c>
      <c r="G290" s="6" t="s">
        <v>155</v>
      </c>
      <c r="H290" s="6" t="s">
        <v>639</v>
      </c>
      <c r="I290" s="6" t="s">
        <v>31</v>
      </c>
      <c r="J290" s="15">
        <v>67.09</v>
      </c>
      <c r="K290" s="15">
        <f t="shared" si="4"/>
        <v>201.27</v>
      </c>
    </row>
    <row r="291" spans="1:11" ht="22.5" x14ac:dyDescent="0.2">
      <c r="A291" s="6" t="s">
        <v>470</v>
      </c>
      <c r="B291" s="7" t="s">
        <v>602</v>
      </c>
      <c r="C291" s="6">
        <v>289</v>
      </c>
      <c r="D291" s="16" t="s">
        <v>18</v>
      </c>
      <c r="E291" s="6">
        <v>3</v>
      </c>
      <c r="F291" s="6" t="s">
        <v>640</v>
      </c>
      <c r="G291" s="6" t="s">
        <v>155</v>
      </c>
      <c r="H291" s="6" t="s">
        <v>641</v>
      </c>
      <c r="I291" s="6" t="s">
        <v>31</v>
      </c>
      <c r="J291" s="15">
        <v>67.09</v>
      </c>
      <c r="K291" s="15">
        <f t="shared" si="4"/>
        <v>201.27</v>
      </c>
    </row>
    <row r="292" spans="1:11" ht="22.5" x14ac:dyDescent="0.2">
      <c r="A292" s="6" t="s">
        <v>470</v>
      </c>
      <c r="B292" s="7" t="s">
        <v>602</v>
      </c>
      <c r="C292" s="6">
        <v>290</v>
      </c>
      <c r="D292" s="16" t="s">
        <v>18</v>
      </c>
      <c r="E292" s="6">
        <v>6</v>
      </c>
      <c r="F292" s="6" t="s">
        <v>439</v>
      </c>
      <c r="G292" s="6" t="s">
        <v>642</v>
      </c>
      <c r="H292" s="6" t="s">
        <v>441</v>
      </c>
      <c r="I292" s="6" t="s">
        <v>31</v>
      </c>
      <c r="J292" s="15">
        <v>67.09</v>
      </c>
      <c r="K292" s="15">
        <f t="shared" si="4"/>
        <v>402.54</v>
      </c>
    </row>
    <row r="293" spans="1:11" x14ac:dyDescent="0.2">
      <c r="A293" s="6" t="s">
        <v>470</v>
      </c>
      <c r="B293" s="7" t="s">
        <v>602</v>
      </c>
      <c r="C293" s="6">
        <v>291</v>
      </c>
      <c r="E293" s="6">
        <v>1</v>
      </c>
      <c r="F293" s="6" t="s">
        <v>643</v>
      </c>
      <c r="G293" s="6" t="s">
        <v>90</v>
      </c>
      <c r="H293" s="6" t="s">
        <v>644</v>
      </c>
      <c r="I293" s="6" t="s">
        <v>31</v>
      </c>
      <c r="J293" s="15">
        <v>181.82</v>
      </c>
      <c r="K293" s="15">
        <f t="shared" si="4"/>
        <v>181.82</v>
      </c>
    </row>
    <row r="294" spans="1:11" ht="22.5" x14ac:dyDescent="0.2">
      <c r="A294" s="6" t="s">
        <v>470</v>
      </c>
      <c r="B294" s="7" t="s">
        <v>602</v>
      </c>
      <c r="C294" s="7">
        <v>292</v>
      </c>
      <c r="E294" s="6">
        <v>1</v>
      </c>
      <c r="F294" s="6" t="s">
        <v>645</v>
      </c>
      <c r="G294" s="6" t="s">
        <v>90</v>
      </c>
      <c r="H294" s="6" t="s">
        <v>646</v>
      </c>
      <c r="I294" s="6" t="s">
        <v>28</v>
      </c>
      <c r="J294" s="15">
        <v>2808.61</v>
      </c>
      <c r="K294" s="15">
        <f t="shared" si="4"/>
        <v>2808.61</v>
      </c>
    </row>
    <row r="295" spans="1:11" x14ac:dyDescent="0.2">
      <c r="A295" s="6" t="s">
        <v>470</v>
      </c>
      <c r="B295" s="7" t="s">
        <v>602</v>
      </c>
      <c r="C295" s="7">
        <v>293</v>
      </c>
      <c r="E295" s="6">
        <v>1</v>
      </c>
      <c r="F295" s="6" t="s">
        <v>647</v>
      </c>
      <c r="G295" s="6" t="s">
        <v>90</v>
      </c>
      <c r="H295" s="6" t="s">
        <v>648</v>
      </c>
      <c r="I295" s="6" t="s">
        <v>31</v>
      </c>
      <c r="J295" s="15">
        <v>2931.25</v>
      </c>
      <c r="K295" s="15">
        <f t="shared" si="4"/>
        <v>2931.25</v>
      </c>
    </row>
    <row r="296" spans="1:11" ht="22.5" x14ac:dyDescent="0.2">
      <c r="A296" s="6" t="s">
        <v>470</v>
      </c>
      <c r="B296" s="7" t="s">
        <v>602</v>
      </c>
      <c r="C296" s="7">
        <v>294</v>
      </c>
      <c r="E296" s="6">
        <v>1</v>
      </c>
      <c r="F296" s="6" t="s">
        <v>649</v>
      </c>
      <c r="G296" s="6" t="s">
        <v>148</v>
      </c>
      <c r="H296" s="6" t="s">
        <v>650</v>
      </c>
      <c r="I296" s="6" t="s">
        <v>28</v>
      </c>
      <c r="J296" s="15">
        <v>60</v>
      </c>
      <c r="K296" s="15">
        <f t="shared" si="4"/>
        <v>60</v>
      </c>
    </row>
    <row r="297" spans="1:11" ht="22.5" x14ac:dyDescent="0.2">
      <c r="A297" s="6" t="s">
        <v>470</v>
      </c>
      <c r="B297" s="7" t="s">
        <v>602</v>
      </c>
      <c r="C297" s="7">
        <v>295</v>
      </c>
      <c r="E297" s="6">
        <v>1</v>
      </c>
      <c r="F297" s="6" t="s">
        <v>651</v>
      </c>
      <c r="G297" s="6" t="s">
        <v>148</v>
      </c>
      <c r="H297" s="6" t="s">
        <v>652</v>
      </c>
      <c r="I297" s="6" t="s">
        <v>28</v>
      </c>
      <c r="J297" s="15">
        <v>51.6</v>
      </c>
      <c r="K297" s="15">
        <f t="shared" si="4"/>
        <v>51.6</v>
      </c>
    </row>
    <row r="298" spans="1:11" x14ac:dyDescent="0.2">
      <c r="A298" s="6" t="s">
        <v>470</v>
      </c>
      <c r="B298" s="7" t="s">
        <v>602</v>
      </c>
      <c r="C298" s="7">
        <v>296</v>
      </c>
      <c r="D298" s="16" t="s">
        <v>472</v>
      </c>
      <c r="E298" s="6">
        <v>1</v>
      </c>
      <c r="F298" s="6" t="s">
        <v>653</v>
      </c>
      <c r="G298" s="6" t="s">
        <v>90</v>
      </c>
      <c r="H298" s="6" t="s">
        <v>654</v>
      </c>
      <c r="I298" s="6" t="s">
        <v>28</v>
      </c>
      <c r="J298" s="15">
        <v>57</v>
      </c>
      <c r="K298" s="15">
        <f t="shared" si="4"/>
        <v>57</v>
      </c>
    </row>
    <row r="299" spans="1:11" x14ac:dyDescent="0.2">
      <c r="A299" s="6" t="s">
        <v>470</v>
      </c>
      <c r="B299" s="7" t="s">
        <v>602</v>
      </c>
      <c r="C299" s="7">
        <v>297</v>
      </c>
      <c r="D299" s="16" t="s">
        <v>472</v>
      </c>
      <c r="E299" s="6">
        <v>4</v>
      </c>
      <c r="F299" s="6" t="s">
        <v>655</v>
      </c>
      <c r="G299" s="6" t="s">
        <v>90</v>
      </c>
      <c r="H299" s="6" t="s">
        <v>656</v>
      </c>
      <c r="I299" s="6" t="s">
        <v>31</v>
      </c>
      <c r="J299" s="15">
        <v>11.96</v>
      </c>
      <c r="K299" s="15">
        <f t="shared" si="4"/>
        <v>47.84</v>
      </c>
    </row>
    <row r="300" spans="1:11" x14ac:dyDescent="0.2">
      <c r="A300" s="6" t="s">
        <v>470</v>
      </c>
      <c r="B300" s="7" t="s">
        <v>602</v>
      </c>
      <c r="C300" s="6">
        <v>298</v>
      </c>
      <c r="E300" s="6">
        <v>1</v>
      </c>
      <c r="F300" s="6" t="s">
        <v>657</v>
      </c>
      <c r="G300" s="6" t="s">
        <v>90</v>
      </c>
      <c r="H300" s="6" t="s">
        <v>658</v>
      </c>
      <c r="I300" s="6" t="s">
        <v>31</v>
      </c>
      <c r="J300" s="15">
        <v>71.599999999999994</v>
      </c>
      <c r="K300" s="15">
        <f t="shared" si="4"/>
        <v>71.599999999999994</v>
      </c>
    </row>
    <row r="301" spans="1:11" ht="22.5" x14ac:dyDescent="0.2">
      <c r="A301" s="6" t="s">
        <v>470</v>
      </c>
      <c r="B301" s="7" t="s">
        <v>602</v>
      </c>
      <c r="C301" s="6">
        <v>299</v>
      </c>
      <c r="D301" s="6" t="s">
        <v>471</v>
      </c>
      <c r="E301" s="6">
        <v>1</v>
      </c>
      <c r="F301" s="6" t="s">
        <v>659</v>
      </c>
      <c r="G301" s="6" t="s">
        <v>148</v>
      </c>
      <c r="H301" s="6" t="s">
        <v>660</v>
      </c>
      <c r="I301" s="6" t="s">
        <v>63</v>
      </c>
      <c r="J301" s="15">
        <v>30.4</v>
      </c>
      <c r="K301" s="15">
        <f t="shared" si="4"/>
        <v>30.4</v>
      </c>
    </row>
    <row r="302" spans="1:11" ht="22.5" x14ac:dyDescent="0.2">
      <c r="A302" s="6" t="s">
        <v>470</v>
      </c>
      <c r="B302" s="7" t="s">
        <v>602</v>
      </c>
      <c r="C302" s="6">
        <v>300</v>
      </c>
      <c r="D302" s="6" t="s">
        <v>471</v>
      </c>
      <c r="E302" s="6">
        <v>4</v>
      </c>
      <c r="F302" s="6" t="s">
        <v>661</v>
      </c>
      <c r="G302" s="6" t="s">
        <v>148</v>
      </c>
      <c r="H302" s="6" t="s">
        <v>662</v>
      </c>
      <c r="I302" s="6" t="s">
        <v>31</v>
      </c>
      <c r="J302" s="15">
        <v>10.29</v>
      </c>
      <c r="K302" s="15">
        <f t="shared" si="4"/>
        <v>41.16</v>
      </c>
    </row>
    <row r="303" spans="1:11" x14ac:dyDescent="0.2">
      <c r="A303" s="6" t="s">
        <v>470</v>
      </c>
      <c r="B303" s="7" t="s">
        <v>602</v>
      </c>
      <c r="C303" s="7">
        <v>301</v>
      </c>
      <c r="E303" s="6">
        <v>1</v>
      </c>
      <c r="F303" s="6" t="s">
        <v>663</v>
      </c>
      <c r="G303" s="6" t="s">
        <v>148</v>
      </c>
      <c r="H303" s="6" t="s">
        <v>664</v>
      </c>
      <c r="I303" s="6" t="s">
        <v>28</v>
      </c>
      <c r="J303" s="15">
        <v>95.54</v>
      </c>
      <c r="K303" s="15">
        <f t="shared" si="4"/>
        <v>95.54</v>
      </c>
    </row>
    <row r="304" spans="1:11" ht="22.5" x14ac:dyDescent="0.2">
      <c r="A304" s="6" t="s">
        <v>470</v>
      </c>
      <c r="B304" s="7" t="s">
        <v>602</v>
      </c>
      <c r="C304" s="7">
        <v>302</v>
      </c>
      <c r="E304" s="6">
        <v>8</v>
      </c>
      <c r="F304" s="6" t="s">
        <v>665</v>
      </c>
      <c r="G304" s="6" t="s">
        <v>90</v>
      </c>
      <c r="H304" s="6" t="s">
        <v>666</v>
      </c>
      <c r="I304" s="6" t="s">
        <v>28</v>
      </c>
      <c r="J304" s="15">
        <v>4.88</v>
      </c>
      <c r="K304" s="15">
        <f t="shared" si="4"/>
        <v>39.04</v>
      </c>
    </row>
    <row r="305" spans="1:11" ht="22.5" x14ac:dyDescent="0.2">
      <c r="A305" s="6" t="s">
        <v>470</v>
      </c>
      <c r="B305" s="7" t="s">
        <v>602</v>
      </c>
      <c r="C305" s="7">
        <v>303</v>
      </c>
      <c r="E305" s="6">
        <v>2</v>
      </c>
      <c r="F305" s="6" t="s">
        <v>667</v>
      </c>
      <c r="G305" s="6" t="s">
        <v>148</v>
      </c>
      <c r="H305" s="6" t="s">
        <v>668</v>
      </c>
      <c r="I305" s="6" t="s">
        <v>28</v>
      </c>
      <c r="J305" s="15">
        <v>83.55</v>
      </c>
      <c r="K305" s="15">
        <f t="shared" si="4"/>
        <v>167.1</v>
      </c>
    </row>
    <row r="306" spans="1:11" x14ac:dyDescent="0.2">
      <c r="A306" s="6" t="s">
        <v>470</v>
      </c>
      <c r="B306" s="7" t="s">
        <v>602</v>
      </c>
      <c r="C306" s="7">
        <v>304</v>
      </c>
      <c r="E306" s="6">
        <v>1</v>
      </c>
      <c r="F306" s="6" t="s">
        <v>669</v>
      </c>
      <c r="G306" s="6" t="s">
        <v>148</v>
      </c>
      <c r="H306" s="6" t="s">
        <v>670</v>
      </c>
      <c r="I306" s="6" t="s">
        <v>28</v>
      </c>
      <c r="J306" s="15">
        <v>92.75</v>
      </c>
      <c r="K306" s="15">
        <f t="shared" si="4"/>
        <v>92.75</v>
      </c>
    </row>
    <row r="307" spans="1:11" x14ac:dyDescent="0.2">
      <c r="A307" s="6" t="s">
        <v>470</v>
      </c>
      <c r="B307" s="7" t="s">
        <v>602</v>
      </c>
      <c r="C307" s="7">
        <v>305</v>
      </c>
      <c r="E307" s="6">
        <v>1</v>
      </c>
      <c r="F307" s="6" t="s">
        <v>671</v>
      </c>
      <c r="G307" s="6" t="s">
        <v>148</v>
      </c>
      <c r="H307" s="6" t="s">
        <v>672</v>
      </c>
      <c r="I307" s="6" t="s">
        <v>31</v>
      </c>
      <c r="J307" s="15">
        <v>140.71</v>
      </c>
      <c r="K307" s="15">
        <f t="shared" si="4"/>
        <v>140.71</v>
      </c>
    </row>
    <row r="308" spans="1:11" x14ac:dyDescent="0.2">
      <c r="A308" s="6" t="s">
        <v>470</v>
      </c>
      <c r="B308" s="7" t="s">
        <v>602</v>
      </c>
      <c r="C308" s="7">
        <v>306</v>
      </c>
      <c r="D308" s="6" t="s">
        <v>471</v>
      </c>
      <c r="E308" s="6">
        <v>10</v>
      </c>
      <c r="F308" s="6" t="s">
        <v>673</v>
      </c>
      <c r="G308" s="6" t="s">
        <v>90</v>
      </c>
      <c r="H308" s="6" t="s">
        <v>674</v>
      </c>
      <c r="I308" s="6" t="s">
        <v>31</v>
      </c>
      <c r="J308" s="15">
        <v>34.44</v>
      </c>
      <c r="K308" s="15">
        <f t="shared" si="4"/>
        <v>344.4</v>
      </c>
    </row>
    <row r="309" spans="1:11" ht="22.5" x14ac:dyDescent="0.2">
      <c r="A309" s="6" t="s">
        <v>470</v>
      </c>
      <c r="B309" s="7" t="s">
        <v>602</v>
      </c>
      <c r="C309" s="6">
        <v>307</v>
      </c>
      <c r="D309" s="6" t="s">
        <v>471</v>
      </c>
      <c r="E309" s="6">
        <v>15</v>
      </c>
      <c r="F309" s="6" t="s">
        <v>675</v>
      </c>
      <c r="G309" s="6" t="s">
        <v>155</v>
      </c>
      <c r="H309" s="6" t="s">
        <v>676</v>
      </c>
      <c r="I309" s="6" t="s">
        <v>31</v>
      </c>
      <c r="J309" s="15">
        <v>84.27</v>
      </c>
      <c r="K309" s="15">
        <f t="shared" si="4"/>
        <v>1264.05</v>
      </c>
    </row>
    <row r="310" spans="1:11" x14ac:dyDescent="0.2">
      <c r="A310" s="6" t="s">
        <v>470</v>
      </c>
      <c r="B310" s="7" t="s">
        <v>602</v>
      </c>
      <c r="C310" s="6">
        <v>308</v>
      </c>
      <c r="E310" s="6">
        <v>1</v>
      </c>
      <c r="F310" s="6" t="s">
        <v>677</v>
      </c>
      <c r="G310" s="6" t="s">
        <v>90</v>
      </c>
      <c r="H310" s="6" t="s">
        <v>678</v>
      </c>
      <c r="I310" s="6" t="s">
        <v>31</v>
      </c>
      <c r="J310" s="15">
        <v>30.14</v>
      </c>
      <c r="K310" s="15">
        <f t="shared" si="4"/>
        <v>30.14</v>
      </c>
    </row>
    <row r="311" spans="1:11" ht="22.5" x14ac:dyDescent="0.2">
      <c r="A311" s="6" t="s">
        <v>470</v>
      </c>
      <c r="B311" s="7" t="s">
        <v>602</v>
      </c>
      <c r="C311" s="6">
        <v>309</v>
      </c>
      <c r="D311" s="16" t="s">
        <v>472</v>
      </c>
      <c r="E311" s="6">
        <v>2</v>
      </c>
      <c r="F311" s="6" t="s">
        <v>679</v>
      </c>
      <c r="G311" s="6" t="s">
        <v>155</v>
      </c>
      <c r="H311" s="6" t="s">
        <v>680</v>
      </c>
      <c r="I311" s="6" t="s">
        <v>42</v>
      </c>
      <c r="J311" s="15">
        <v>75</v>
      </c>
      <c r="K311" s="15">
        <f t="shared" si="4"/>
        <v>150</v>
      </c>
    </row>
    <row r="312" spans="1:11" ht="22.5" x14ac:dyDescent="0.2">
      <c r="A312" s="6" t="s">
        <v>470</v>
      </c>
      <c r="B312" s="7" t="s">
        <v>602</v>
      </c>
      <c r="C312" s="7">
        <v>310</v>
      </c>
      <c r="E312" s="6">
        <v>1</v>
      </c>
      <c r="F312" s="6" t="s">
        <v>681</v>
      </c>
      <c r="G312" s="6" t="s">
        <v>90</v>
      </c>
      <c r="H312" s="6" t="s">
        <v>682</v>
      </c>
      <c r="I312" s="6" t="s">
        <v>31</v>
      </c>
      <c r="J312" s="15">
        <v>46.5</v>
      </c>
      <c r="K312" s="15">
        <f t="shared" si="4"/>
        <v>46.5</v>
      </c>
    </row>
    <row r="313" spans="1:11" ht="22.5" x14ac:dyDescent="0.2">
      <c r="A313" s="6" t="s">
        <v>470</v>
      </c>
      <c r="B313" s="7" t="s">
        <v>602</v>
      </c>
      <c r="C313" s="7">
        <v>311</v>
      </c>
      <c r="E313" s="6">
        <v>1</v>
      </c>
      <c r="F313" s="6" t="s">
        <v>683</v>
      </c>
      <c r="G313" s="6" t="s">
        <v>90</v>
      </c>
      <c r="H313" s="6" t="s">
        <v>684</v>
      </c>
      <c r="I313" s="6" t="s">
        <v>31</v>
      </c>
      <c r="J313" s="15">
        <v>41.87</v>
      </c>
      <c r="K313" s="15">
        <f t="shared" si="4"/>
        <v>41.87</v>
      </c>
    </row>
    <row r="314" spans="1:11" ht="22.5" x14ac:dyDescent="0.2">
      <c r="A314" s="6" t="s">
        <v>470</v>
      </c>
      <c r="B314" s="7" t="s">
        <v>602</v>
      </c>
      <c r="C314" s="7">
        <v>312</v>
      </c>
      <c r="E314" s="6">
        <v>1</v>
      </c>
      <c r="F314" s="6" t="s">
        <v>685</v>
      </c>
      <c r="G314" s="6" t="s">
        <v>90</v>
      </c>
      <c r="H314" s="6" t="s">
        <v>686</v>
      </c>
      <c r="I314" s="6" t="s">
        <v>31</v>
      </c>
      <c r="J314" s="15">
        <v>31.29</v>
      </c>
      <c r="K314" s="15">
        <f t="shared" si="4"/>
        <v>31.29</v>
      </c>
    </row>
    <row r="315" spans="1:11" ht="22.5" x14ac:dyDescent="0.2">
      <c r="A315" s="6" t="s">
        <v>470</v>
      </c>
      <c r="B315" s="7" t="s">
        <v>602</v>
      </c>
      <c r="C315" s="7">
        <v>313</v>
      </c>
      <c r="E315" s="6">
        <v>1</v>
      </c>
      <c r="F315" s="6" t="s">
        <v>687</v>
      </c>
      <c r="G315" s="6" t="s">
        <v>90</v>
      </c>
      <c r="H315" s="6" t="s">
        <v>688</v>
      </c>
      <c r="I315" s="6" t="s">
        <v>689</v>
      </c>
      <c r="J315" s="15">
        <v>60.7</v>
      </c>
      <c r="K315" s="15">
        <f t="shared" si="4"/>
        <v>60.7</v>
      </c>
    </row>
    <row r="316" spans="1:11" ht="22.5" x14ac:dyDescent="0.2">
      <c r="A316" s="6" t="s">
        <v>470</v>
      </c>
      <c r="B316" s="7" t="s">
        <v>602</v>
      </c>
      <c r="C316" s="7">
        <v>314</v>
      </c>
      <c r="E316" s="6">
        <v>1</v>
      </c>
      <c r="F316" s="6" t="s">
        <v>690</v>
      </c>
      <c r="G316" s="6" t="s">
        <v>90</v>
      </c>
      <c r="H316" s="6" t="s">
        <v>691</v>
      </c>
      <c r="I316" s="6" t="s">
        <v>692</v>
      </c>
      <c r="J316" s="15">
        <v>145.94999999999999</v>
      </c>
      <c r="K316" s="15">
        <f t="shared" si="4"/>
        <v>145.94999999999999</v>
      </c>
    </row>
    <row r="317" spans="1:11" ht="22.5" x14ac:dyDescent="0.2">
      <c r="A317" s="6" t="s">
        <v>470</v>
      </c>
      <c r="B317" s="7" t="s">
        <v>602</v>
      </c>
      <c r="C317" s="7">
        <v>315</v>
      </c>
      <c r="D317" s="6" t="s">
        <v>471</v>
      </c>
      <c r="E317" s="6">
        <v>1</v>
      </c>
      <c r="F317" s="6" t="s">
        <v>364</v>
      </c>
      <c r="G317" s="6" t="s">
        <v>155</v>
      </c>
      <c r="H317" s="6" t="s">
        <v>693</v>
      </c>
      <c r="I317" s="6" t="s">
        <v>28</v>
      </c>
      <c r="J317" s="15">
        <v>58.58</v>
      </c>
      <c r="K317" s="15">
        <f t="shared" si="4"/>
        <v>58.58</v>
      </c>
    </row>
    <row r="318" spans="1:11" ht="22.5" x14ac:dyDescent="0.2">
      <c r="A318" s="6" t="s">
        <v>470</v>
      </c>
      <c r="B318" s="7" t="s">
        <v>602</v>
      </c>
      <c r="C318" s="6">
        <v>316</v>
      </c>
      <c r="D318" s="6" t="s">
        <v>471</v>
      </c>
      <c r="E318" s="6">
        <v>1</v>
      </c>
      <c r="F318" s="6" t="s">
        <v>694</v>
      </c>
      <c r="G318" s="6" t="s">
        <v>155</v>
      </c>
      <c r="H318" s="6" t="s">
        <v>695</v>
      </c>
      <c r="I318" s="6" t="s">
        <v>28</v>
      </c>
      <c r="J318" s="15">
        <v>176.7</v>
      </c>
      <c r="K318" s="15">
        <f t="shared" si="4"/>
        <v>176.7</v>
      </c>
    </row>
    <row r="319" spans="1:11" ht="22.5" x14ac:dyDescent="0.2">
      <c r="A319" s="6" t="s">
        <v>470</v>
      </c>
      <c r="B319" s="7" t="s">
        <v>602</v>
      </c>
      <c r="C319" s="6">
        <v>317</v>
      </c>
      <c r="D319" s="6" t="s">
        <v>471</v>
      </c>
      <c r="E319" s="6">
        <v>1</v>
      </c>
      <c r="F319" s="6" t="s">
        <v>696</v>
      </c>
      <c r="G319" s="6" t="s">
        <v>155</v>
      </c>
      <c r="H319" s="6" t="s">
        <v>697</v>
      </c>
      <c r="I319" s="6" t="s">
        <v>28</v>
      </c>
      <c r="J319" s="15">
        <v>128.68</v>
      </c>
      <c r="K319" s="15">
        <f t="shared" si="4"/>
        <v>128.68</v>
      </c>
    </row>
    <row r="320" spans="1:11" ht="22.5" x14ac:dyDescent="0.2">
      <c r="A320" s="6" t="s">
        <v>470</v>
      </c>
      <c r="B320" s="7" t="s">
        <v>602</v>
      </c>
      <c r="C320" s="6">
        <v>318</v>
      </c>
      <c r="D320" s="6" t="s">
        <v>471</v>
      </c>
      <c r="E320" s="6">
        <v>1</v>
      </c>
      <c r="F320" s="6" t="s">
        <v>698</v>
      </c>
      <c r="G320" s="6" t="s">
        <v>155</v>
      </c>
      <c r="H320" s="6" t="s">
        <v>699</v>
      </c>
      <c r="I320" s="6" t="s">
        <v>28</v>
      </c>
      <c r="J320" s="15">
        <v>53.48</v>
      </c>
      <c r="K320" s="15">
        <f t="shared" si="4"/>
        <v>53.48</v>
      </c>
    </row>
    <row r="321" spans="1:11" ht="22.5" x14ac:dyDescent="0.2">
      <c r="A321" s="6" t="s">
        <v>470</v>
      </c>
      <c r="B321" s="7" t="s">
        <v>602</v>
      </c>
      <c r="C321" s="7">
        <v>319</v>
      </c>
      <c r="E321" s="6">
        <v>12</v>
      </c>
      <c r="F321" s="6" t="s">
        <v>700</v>
      </c>
      <c r="G321" s="6" t="s">
        <v>90</v>
      </c>
      <c r="H321" s="6" t="s">
        <v>701</v>
      </c>
      <c r="I321" s="6" t="s">
        <v>28</v>
      </c>
      <c r="J321" s="15">
        <v>14.72</v>
      </c>
      <c r="K321" s="15">
        <f t="shared" si="4"/>
        <v>176.64000000000001</v>
      </c>
    </row>
    <row r="322" spans="1:11" ht="22.5" x14ac:dyDescent="0.2">
      <c r="A322" s="6" t="s">
        <v>470</v>
      </c>
      <c r="B322" s="7" t="s">
        <v>602</v>
      </c>
      <c r="C322" s="7">
        <v>320</v>
      </c>
      <c r="E322" s="6">
        <v>10</v>
      </c>
      <c r="F322" s="6" t="s">
        <v>702</v>
      </c>
      <c r="G322" s="6" t="s">
        <v>90</v>
      </c>
      <c r="H322" s="6" t="s">
        <v>703</v>
      </c>
      <c r="I322" s="6" t="s">
        <v>28</v>
      </c>
      <c r="J322" s="15">
        <v>17.98</v>
      </c>
      <c r="K322" s="15">
        <f t="shared" si="4"/>
        <v>179.8</v>
      </c>
    </row>
    <row r="323" spans="1:11" ht="22.5" x14ac:dyDescent="0.2">
      <c r="A323" s="6" t="s">
        <v>470</v>
      </c>
      <c r="B323" s="7" t="s">
        <v>602</v>
      </c>
      <c r="C323" s="7">
        <v>321</v>
      </c>
      <c r="D323" s="7" t="s">
        <v>16</v>
      </c>
      <c r="E323" s="6">
        <v>2</v>
      </c>
      <c r="F323" s="6" t="s">
        <v>704</v>
      </c>
      <c r="G323" s="6" t="s">
        <v>148</v>
      </c>
      <c r="H323" s="6" t="s">
        <v>705</v>
      </c>
      <c r="I323" s="6" t="s">
        <v>28</v>
      </c>
      <c r="J323" s="15">
        <v>233.83</v>
      </c>
      <c r="K323" s="15">
        <f t="shared" si="4"/>
        <v>467.66</v>
      </c>
    </row>
    <row r="324" spans="1:11" x14ac:dyDescent="0.2">
      <c r="A324" s="6" t="s">
        <v>470</v>
      </c>
      <c r="B324" s="7" t="s">
        <v>602</v>
      </c>
      <c r="C324" s="7">
        <v>322</v>
      </c>
      <c r="E324" s="6">
        <v>4</v>
      </c>
      <c r="F324" s="6" t="s">
        <v>706</v>
      </c>
      <c r="G324" s="6" t="s">
        <v>148</v>
      </c>
      <c r="H324" s="6" t="s">
        <v>707</v>
      </c>
      <c r="I324" s="6" t="s">
        <v>28</v>
      </c>
      <c r="J324" s="15">
        <v>186.97</v>
      </c>
      <c r="K324" s="15">
        <f t="shared" ref="K324:K340" si="5">J324*E324</f>
        <v>747.88</v>
      </c>
    </row>
    <row r="325" spans="1:11" x14ac:dyDescent="0.2">
      <c r="A325" s="6" t="s">
        <v>470</v>
      </c>
      <c r="B325" s="7" t="s">
        <v>602</v>
      </c>
      <c r="C325" s="7">
        <v>323</v>
      </c>
      <c r="D325" s="6" t="s">
        <v>472</v>
      </c>
      <c r="E325" s="6">
        <v>1</v>
      </c>
      <c r="F325" s="6" t="s">
        <v>708</v>
      </c>
      <c r="G325" s="6" t="s">
        <v>90</v>
      </c>
      <c r="H325" s="6" t="s">
        <v>709</v>
      </c>
      <c r="I325" s="6" t="s">
        <v>28</v>
      </c>
      <c r="J325" s="15">
        <v>66</v>
      </c>
      <c r="K325" s="15">
        <f t="shared" si="5"/>
        <v>66</v>
      </c>
    </row>
    <row r="326" spans="1:11" ht="45" x14ac:dyDescent="0.2">
      <c r="A326" s="6" t="s">
        <v>470</v>
      </c>
      <c r="B326" s="7" t="s">
        <v>727</v>
      </c>
      <c r="C326" s="7">
        <v>324</v>
      </c>
      <c r="D326" s="16" t="s">
        <v>18</v>
      </c>
      <c r="E326" s="6">
        <v>1</v>
      </c>
      <c r="F326" s="6">
        <v>765875</v>
      </c>
      <c r="G326" s="6" t="s">
        <v>725</v>
      </c>
      <c r="H326" s="6" t="s">
        <v>710</v>
      </c>
      <c r="I326" s="6" t="s">
        <v>711</v>
      </c>
      <c r="J326" s="15">
        <v>111.48</v>
      </c>
      <c r="K326" s="15">
        <f t="shared" si="5"/>
        <v>111.48</v>
      </c>
    </row>
    <row r="327" spans="1:11" ht="45" x14ac:dyDescent="0.2">
      <c r="A327" s="6" t="s">
        <v>470</v>
      </c>
      <c r="B327" s="7" t="s">
        <v>727</v>
      </c>
      <c r="C327" s="6">
        <v>325</v>
      </c>
      <c r="D327" s="16" t="s">
        <v>18</v>
      </c>
      <c r="E327" s="6">
        <v>1</v>
      </c>
      <c r="F327" s="6">
        <v>765874</v>
      </c>
      <c r="G327" s="6" t="s">
        <v>726</v>
      </c>
      <c r="H327" s="6" t="s">
        <v>712</v>
      </c>
      <c r="I327" s="6" t="s">
        <v>711</v>
      </c>
      <c r="J327" s="15">
        <v>111.48</v>
      </c>
      <c r="K327" s="15">
        <f t="shared" si="5"/>
        <v>111.48</v>
      </c>
    </row>
    <row r="328" spans="1:11" ht="45" x14ac:dyDescent="0.2">
      <c r="A328" s="6" t="s">
        <v>470</v>
      </c>
      <c r="B328" s="7" t="s">
        <v>727</v>
      </c>
      <c r="C328" s="6">
        <v>326</v>
      </c>
      <c r="D328" s="16" t="s">
        <v>18</v>
      </c>
      <c r="E328" s="6">
        <v>10</v>
      </c>
      <c r="F328" s="6">
        <v>765876</v>
      </c>
      <c r="G328" s="6" t="s">
        <v>713</v>
      </c>
      <c r="H328" s="6" t="s">
        <v>714</v>
      </c>
      <c r="I328" s="6" t="s">
        <v>711</v>
      </c>
      <c r="J328" s="15">
        <v>11.15</v>
      </c>
      <c r="K328" s="15">
        <f t="shared" si="5"/>
        <v>111.5</v>
      </c>
    </row>
    <row r="329" spans="1:11" x14ac:dyDescent="0.2">
      <c r="A329" s="6" t="s">
        <v>470</v>
      </c>
      <c r="B329" s="7" t="s">
        <v>727</v>
      </c>
      <c r="C329" s="6">
        <v>327</v>
      </c>
      <c r="E329" s="6">
        <v>1</v>
      </c>
      <c r="F329" s="6">
        <v>506388</v>
      </c>
      <c r="G329" s="6" t="s">
        <v>85</v>
      </c>
      <c r="H329" s="6" t="s">
        <v>715</v>
      </c>
      <c r="I329" s="6" t="s">
        <v>716</v>
      </c>
      <c r="J329" s="15">
        <v>100.61</v>
      </c>
      <c r="K329" s="15">
        <f t="shared" si="5"/>
        <v>100.61</v>
      </c>
    </row>
    <row r="330" spans="1:11" ht="56.25" x14ac:dyDescent="0.2">
      <c r="A330" s="6" t="s">
        <v>470</v>
      </c>
      <c r="B330" s="7" t="s">
        <v>727</v>
      </c>
      <c r="C330" s="7">
        <v>328</v>
      </c>
      <c r="D330" s="16" t="s">
        <v>18</v>
      </c>
      <c r="E330" s="6">
        <v>2</v>
      </c>
      <c r="F330" s="6">
        <v>1044739</v>
      </c>
      <c r="G330" s="6" t="s">
        <v>717</v>
      </c>
      <c r="H330" s="6" t="s">
        <v>718</v>
      </c>
      <c r="I330" s="6" t="s">
        <v>711</v>
      </c>
      <c r="J330" s="15">
        <v>84.07</v>
      </c>
      <c r="K330" s="15">
        <f t="shared" si="5"/>
        <v>168.14</v>
      </c>
    </row>
    <row r="331" spans="1:11" ht="56.25" x14ac:dyDescent="0.2">
      <c r="A331" s="6" t="s">
        <v>470</v>
      </c>
      <c r="B331" s="7" t="s">
        <v>727</v>
      </c>
      <c r="C331" s="7">
        <v>329</v>
      </c>
      <c r="D331" s="16" t="s">
        <v>18</v>
      </c>
      <c r="E331" s="6">
        <v>2</v>
      </c>
      <c r="F331" s="6">
        <v>104472</v>
      </c>
      <c r="G331" s="6" t="s">
        <v>719</v>
      </c>
      <c r="H331" s="6" t="s">
        <v>720</v>
      </c>
      <c r="I331" s="6" t="s">
        <v>711</v>
      </c>
      <c r="J331" s="15">
        <v>84.07</v>
      </c>
      <c r="K331" s="15">
        <f t="shared" si="5"/>
        <v>168.14</v>
      </c>
    </row>
    <row r="332" spans="1:11" ht="56.25" x14ac:dyDescent="0.2">
      <c r="A332" s="6" t="s">
        <v>470</v>
      </c>
      <c r="B332" s="7" t="s">
        <v>727</v>
      </c>
      <c r="C332" s="7">
        <v>330</v>
      </c>
      <c r="D332" s="16" t="s">
        <v>18</v>
      </c>
      <c r="E332" s="6">
        <v>1</v>
      </c>
      <c r="F332" s="6">
        <v>1044737</v>
      </c>
      <c r="G332" s="6" t="s">
        <v>719</v>
      </c>
      <c r="H332" s="6" t="s">
        <v>721</v>
      </c>
      <c r="I332" s="6" t="s">
        <v>711</v>
      </c>
      <c r="J332" s="15">
        <v>135.28</v>
      </c>
      <c r="K332" s="15">
        <f t="shared" si="5"/>
        <v>135.28</v>
      </c>
    </row>
    <row r="333" spans="1:11" ht="22.5" x14ac:dyDescent="0.2">
      <c r="A333" s="6" t="s">
        <v>470</v>
      </c>
      <c r="B333" s="7" t="s">
        <v>727</v>
      </c>
      <c r="C333" s="7">
        <v>331</v>
      </c>
      <c r="E333" s="6">
        <v>25</v>
      </c>
      <c r="F333" s="6">
        <v>60594</v>
      </c>
      <c r="G333" s="6" t="s">
        <v>722</v>
      </c>
      <c r="H333" s="6" t="s">
        <v>723</v>
      </c>
      <c r="I333" s="6" t="s">
        <v>724</v>
      </c>
      <c r="J333" s="15">
        <v>0.92</v>
      </c>
      <c r="K333" s="15">
        <f t="shared" si="5"/>
        <v>23</v>
      </c>
    </row>
    <row r="334" spans="1:11" ht="22.5" x14ac:dyDescent="0.2">
      <c r="A334" s="6" t="s">
        <v>470</v>
      </c>
      <c r="B334" s="7" t="s">
        <v>743</v>
      </c>
      <c r="C334" s="7">
        <v>332</v>
      </c>
      <c r="D334" s="16" t="s">
        <v>18</v>
      </c>
      <c r="E334" s="6">
        <v>1</v>
      </c>
      <c r="F334" s="6" t="s">
        <v>728</v>
      </c>
      <c r="G334" s="6" t="s">
        <v>144</v>
      </c>
      <c r="H334" s="6" t="s">
        <v>729</v>
      </c>
      <c r="I334" s="6" t="s">
        <v>730</v>
      </c>
      <c r="J334" s="15">
        <v>111.48</v>
      </c>
      <c r="K334" s="15">
        <f t="shared" si="5"/>
        <v>111.48</v>
      </c>
    </row>
    <row r="335" spans="1:11" ht="22.5" x14ac:dyDescent="0.2">
      <c r="A335" s="6" t="s">
        <v>470</v>
      </c>
      <c r="B335" s="7" t="s">
        <v>743</v>
      </c>
      <c r="C335" s="7">
        <v>333</v>
      </c>
      <c r="D335" s="16" t="s">
        <v>18</v>
      </c>
      <c r="E335" s="6">
        <v>1</v>
      </c>
      <c r="F335" s="6" t="s">
        <v>731</v>
      </c>
      <c r="G335" s="6" t="s">
        <v>144</v>
      </c>
      <c r="H335" s="6" t="s">
        <v>732</v>
      </c>
      <c r="I335" s="6" t="s">
        <v>730</v>
      </c>
      <c r="J335" s="15">
        <v>111.48</v>
      </c>
      <c r="K335" s="15">
        <f t="shared" si="5"/>
        <v>111.48</v>
      </c>
    </row>
    <row r="336" spans="1:11" ht="22.5" x14ac:dyDescent="0.2">
      <c r="A336" s="6" t="s">
        <v>470</v>
      </c>
      <c r="B336" s="7" t="s">
        <v>743</v>
      </c>
      <c r="C336" s="6">
        <v>334</v>
      </c>
      <c r="D336" s="16" t="s">
        <v>18</v>
      </c>
      <c r="E336" s="6">
        <v>1</v>
      </c>
      <c r="F336" s="6" t="s">
        <v>733</v>
      </c>
      <c r="G336" s="6" t="s">
        <v>144</v>
      </c>
      <c r="H336" s="6" t="s">
        <v>734</v>
      </c>
      <c r="I336" s="6" t="s">
        <v>730</v>
      </c>
      <c r="J336" s="15">
        <v>111.48</v>
      </c>
      <c r="K336" s="15">
        <f t="shared" si="5"/>
        <v>111.48</v>
      </c>
    </row>
    <row r="337" spans="1:11" ht="22.5" x14ac:dyDescent="0.2">
      <c r="A337" s="6" t="s">
        <v>470</v>
      </c>
      <c r="B337" s="7" t="s">
        <v>743</v>
      </c>
      <c r="C337" s="6">
        <v>335</v>
      </c>
      <c r="D337" s="16" t="s">
        <v>18</v>
      </c>
      <c r="E337" s="6">
        <v>1</v>
      </c>
      <c r="F337" s="6" t="s">
        <v>735</v>
      </c>
      <c r="G337" s="6" t="s">
        <v>190</v>
      </c>
      <c r="H337" s="6" t="s">
        <v>736</v>
      </c>
      <c r="I337" s="6" t="s">
        <v>730</v>
      </c>
      <c r="J337" s="15">
        <v>135.27000000000001</v>
      </c>
      <c r="K337" s="15">
        <f t="shared" si="5"/>
        <v>135.27000000000001</v>
      </c>
    </row>
    <row r="338" spans="1:11" ht="22.5" x14ac:dyDescent="0.2">
      <c r="A338" s="6" t="s">
        <v>470</v>
      </c>
      <c r="B338" s="7" t="s">
        <v>743</v>
      </c>
      <c r="C338" s="6">
        <v>336</v>
      </c>
      <c r="D338" s="16" t="s">
        <v>18</v>
      </c>
      <c r="E338" s="6">
        <v>1</v>
      </c>
      <c r="F338" s="6" t="s">
        <v>737</v>
      </c>
      <c r="G338" s="6" t="s">
        <v>190</v>
      </c>
      <c r="H338" s="6" t="s">
        <v>738</v>
      </c>
      <c r="I338" s="6" t="s">
        <v>730</v>
      </c>
      <c r="J338" s="15">
        <v>135.28</v>
      </c>
      <c r="K338" s="15">
        <f t="shared" si="5"/>
        <v>135.28</v>
      </c>
    </row>
    <row r="339" spans="1:11" ht="67.5" x14ac:dyDescent="0.2">
      <c r="A339" s="6" t="s">
        <v>470</v>
      </c>
      <c r="B339" s="7" t="s">
        <v>743</v>
      </c>
      <c r="C339" s="7">
        <v>337</v>
      </c>
      <c r="D339" s="16" t="s">
        <v>18</v>
      </c>
      <c r="E339" s="6">
        <v>1</v>
      </c>
      <c r="F339" s="6" t="s">
        <v>739</v>
      </c>
      <c r="G339" s="6" t="s">
        <v>190</v>
      </c>
      <c r="H339" s="6" t="s">
        <v>740</v>
      </c>
      <c r="I339" s="6" t="s">
        <v>730</v>
      </c>
      <c r="J339" s="15">
        <v>84.07</v>
      </c>
      <c r="K339" s="15">
        <f t="shared" si="5"/>
        <v>84.07</v>
      </c>
    </row>
    <row r="340" spans="1:11" ht="22.5" x14ac:dyDescent="0.2">
      <c r="A340" s="6" t="s">
        <v>470</v>
      </c>
      <c r="B340" s="7" t="s">
        <v>743</v>
      </c>
      <c r="C340" s="7">
        <v>338</v>
      </c>
      <c r="E340" s="6">
        <v>1</v>
      </c>
      <c r="F340" s="6">
        <v>506388</v>
      </c>
      <c r="G340" s="6" t="s">
        <v>144</v>
      </c>
      <c r="H340" s="6" t="s">
        <v>741</v>
      </c>
      <c r="I340" s="6" t="s">
        <v>742</v>
      </c>
      <c r="J340" s="15">
        <v>100.61</v>
      </c>
      <c r="K340" s="15">
        <f t="shared" si="5"/>
        <v>100.61</v>
      </c>
    </row>
    <row r="341" spans="1:11" x14ac:dyDescent="0.2">
      <c r="C341" s="7"/>
    </row>
    <row r="342" spans="1:11" x14ac:dyDescent="0.2">
      <c r="C342" s="7"/>
    </row>
    <row r="343" spans="1:11" x14ac:dyDescent="0.2">
      <c r="C343" s="7"/>
    </row>
    <row r="344" spans="1:11" x14ac:dyDescent="0.2">
      <c r="C344" s="7"/>
    </row>
    <row r="348" spans="1:11" x14ac:dyDescent="0.2">
      <c r="C348" s="7"/>
      <c r="J348" s="6"/>
      <c r="K348" s="6"/>
    </row>
    <row r="349" spans="1:11" x14ac:dyDescent="0.2">
      <c r="C349" s="7"/>
      <c r="J349" s="6"/>
      <c r="K349" s="6"/>
    </row>
    <row r="350" spans="1:11" x14ac:dyDescent="0.2">
      <c r="C350" s="7"/>
      <c r="J350" s="6"/>
      <c r="K350" s="6"/>
    </row>
    <row r="351" spans="1:11" x14ac:dyDescent="0.2">
      <c r="C351" s="7"/>
      <c r="J351" s="6"/>
      <c r="K351" s="6"/>
    </row>
    <row r="352" spans="1:11" x14ac:dyDescent="0.2">
      <c r="C352" s="7"/>
      <c r="J352" s="6"/>
      <c r="K352" s="6"/>
    </row>
    <row r="353" spans="3:11" x14ac:dyDescent="0.2">
      <c r="C353" s="7"/>
      <c r="J353" s="6"/>
      <c r="K353" s="6"/>
    </row>
    <row r="357" spans="3:11" x14ac:dyDescent="0.2">
      <c r="C357" s="7"/>
      <c r="J357" s="6"/>
      <c r="K357" s="6"/>
    </row>
    <row r="358" spans="3:11" x14ac:dyDescent="0.2">
      <c r="C358" s="7"/>
      <c r="J358" s="6"/>
      <c r="K358" s="6"/>
    </row>
    <row r="359" spans="3:11" x14ac:dyDescent="0.2">
      <c r="C359" s="7"/>
      <c r="J359" s="6"/>
      <c r="K359" s="6"/>
    </row>
    <row r="360" spans="3:11" x14ac:dyDescent="0.2">
      <c r="C360" s="7"/>
      <c r="J360" s="6"/>
      <c r="K360" s="6"/>
    </row>
    <row r="361" spans="3:11" x14ac:dyDescent="0.2">
      <c r="C361" s="7"/>
      <c r="J361" s="6"/>
      <c r="K361" s="6"/>
    </row>
    <row r="362" spans="3:11" x14ac:dyDescent="0.2">
      <c r="C362" s="7"/>
      <c r="J362" s="6"/>
      <c r="K362" s="6"/>
    </row>
    <row r="366" spans="3:11" x14ac:dyDescent="0.2">
      <c r="C366" s="7"/>
      <c r="J366" s="6"/>
      <c r="K366" s="6"/>
    </row>
    <row r="367" spans="3:11" x14ac:dyDescent="0.2">
      <c r="C367" s="7"/>
      <c r="J367" s="6"/>
      <c r="K367" s="6"/>
    </row>
    <row r="368" spans="3:11" x14ac:dyDescent="0.2">
      <c r="C368" s="7"/>
      <c r="J368" s="6"/>
      <c r="K368" s="6"/>
    </row>
    <row r="369" spans="3:11" x14ac:dyDescent="0.2">
      <c r="C369" s="7"/>
      <c r="J369" s="6"/>
      <c r="K369" s="6"/>
    </row>
    <row r="370" spans="3:11" x14ac:dyDescent="0.2">
      <c r="C370" s="7"/>
      <c r="J370" s="6"/>
      <c r="K370" s="6"/>
    </row>
    <row r="371" spans="3:11" x14ac:dyDescent="0.2">
      <c r="C371" s="7"/>
      <c r="J371" s="6"/>
      <c r="K371" s="6"/>
    </row>
    <row r="375" spans="3:11" x14ac:dyDescent="0.2">
      <c r="C375" s="7"/>
      <c r="J375" s="6"/>
      <c r="K375" s="6"/>
    </row>
    <row r="376" spans="3:11" x14ac:dyDescent="0.2">
      <c r="C376" s="7"/>
      <c r="J376" s="6"/>
      <c r="K376" s="6"/>
    </row>
    <row r="377" spans="3:11" x14ac:dyDescent="0.2">
      <c r="C377" s="7"/>
      <c r="J377" s="6"/>
      <c r="K377" s="6"/>
    </row>
    <row r="378" spans="3:11" x14ac:dyDescent="0.2">
      <c r="C378" s="7"/>
      <c r="J378" s="6"/>
      <c r="K378" s="6"/>
    </row>
    <row r="379" spans="3:11" x14ac:dyDescent="0.2">
      <c r="C379" s="7"/>
      <c r="J379" s="6"/>
      <c r="K379" s="6"/>
    </row>
    <row r="380" spans="3:11" x14ac:dyDescent="0.2">
      <c r="C380" s="7"/>
      <c r="J380" s="6"/>
      <c r="K380" s="6"/>
    </row>
    <row r="384" spans="3:11" x14ac:dyDescent="0.2">
      <c r="C384" s="7"/>
      <c r="J384" s="6"/>
      <c r="K384" s="6"/>
    </row>
    <row r="385" spans="3:11" x14ac:dyDescent="0.2">
      <c r="C385" s="7"/>
      <c r="J385" s="6"/>
      <c r="K385" s="6"/>
    </row>
    <row r="386" spans="3:11" x14ac:dyDescent="0.2">
      <c r="C386" s="7"/>
      <c r="J386" s="6"/>
      <c r="K386" s="6"/>
    </row>
    <row r="387" spans="3:11" x14ac:dyDescent="0.2">
      <c r="C387" s="7"/>
      <c r="J387" s="6"/>
      <c r="K387" s="6"/>
    </row>
    <row r="388" spans="3:11" x14ac:dyDescent="0.2">
      <c r="C388" s="7"/>
      <c r="J388" s="6"/>
      <c r="K388" s="6"/>
    </row>
    <row r="389" spans="3:11" x14ac:dyDescent="0.2">
      <c r="C389" s="7"/>
      <c r="J389" s="6"/>
      <c r="K389" s="6"/>
    </row>
    <row r="393" spans="3:11" x14ac:dyDescent="0.2">
      <c r="C393" s="7"/>
      <c r="J393" s="6"/>
      <c r="K393" s="6"/>
    </row>
    <row r="394" spans="3:11" x14ac:dyDescent="0.2">
      <c r="C394" s="7"/>
      <c r="J394" s="6"/>
      <c r="K394" s="6"/>
    </row>
    <row r="395" spans="3:11" x14ac:dyDescent="0.2">
      <c r="C395" s="7"/>
      <c r="J395" s="6"/>
      <c r="K395" s="6"/>
    </row>
    <row r="396" spans="3:11" x14ac:dyDescent="0.2">
      <c r="C396" s="7"/>
      <c r="J396" s="6"/>
      <c r="K396" s="6"/>
    </row>
    <row r="397" spans="3:11" x14ac:dyDescent="0.2">
      <c r="C397" s="7"/>
      <c r="J397" s="6"/>
      <c r="K397" s="6"/>
    </row>
    <row r="398" spans="3:11" x14ac:dyDescent="0.2">
      <c r="C398" s="7"/>
      <c r="J398" s="6"/>
      <c r="K398" s="6"/>
    </row>
  </sheetData>
  <mergeCells count="1">
    <mergeCell ref="C1:K1"/>
  </mergeCells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2"/>
  <sheetViews>
    <sheetView workbookViewId="0"/>
  </sheetViews>
  <sheetFormatPr defaultColWidth="8.85546875" defaultRowHeight="15" x14ac:dyDescent="0.25"/>
  <cols>
    <col min="1" max="1" width="13.42578125" style="34" customWidth="1"/>
    <col min="2" max="2" width="11.28515625" style="34" customWidth="1"/>
    <col min="3" max="3" width="5" style="34" customWidth="1"/>
    <col min="4" max="4" width="14.140625" style="34" customWidth="1"/>
    <col min="5" max="5" width="4.28515625" style="34" customWidth="1"/>
    <col min="6" max="6" width="11.28515625" style="34" customWidth="1"/>
    <col min="7" max="7" width="7.85546875" style="34" customWidth="1"/>
    <col min="8" max="8" width="38" style="34" customWidth="1"/>
    <col min="9" max="9" width="12.7109375" style="34" customWidth="1"/>
    <col min="10" max="10" width="12.42578125" style="38" customWidth="1"/>
    <col min="11" max="11" width="13.42578125" style="38" customWidth="1"/>
    <col min="12" max="12" width="11.7109375" style="34" bestFit="1" customWidth="1"/>
    <col min="13" max="14" width="8.85546875" style="34"/>
    <col min="15" max="15" width="11.5703125" style="34" customWidth="1"/>
    <col min="16" max="16384" width="8.85546875" style="34"/>
  </cols>
  <sheetData>
    <row r="1" spans="1:20" ht="33" x14ac:dyDescent="0.35">
      <c r="A1" s="1"/>
      <c r="B1" s="1"/>
      <c r="C1" s="26" t="s">
        <v>0</v>
      </c>
      <c r="D1" s="26"/>
      <c r="E1" s="26"/>
      <c r="F1" s="26"/>
      <c r="G1" s="26"/>
      <c r="H1" s="26"/>
      <c r="I1" s="26"/>
      <c r="J1" s="26"/>
      <c r="K1" s="26"/>
      <c r="L1" s="27"/>
      <c r="M1" s="27"/>
      <c r="N1" s="27"/>
      <c r="O1" s="45" t="s">
        <v>1</v>
      </c>
      <c r="P1" s="27"/>
      <c r="Q1" s="27"/>
      <c r="R1" s="27"/>
      <c r="S1" s="27"/>
      <c r="T1" s="27"/>
    </row>
    <row r="2" spans="1:20" ht="47.25" x14ac:dyDescent="0.25">
      <c r="A2" s="1" t="s">
        <v>15</v>
      </c>
      <c r="B2" s="1" t="s">
        <v>14</v>
      </c>
      <c r="C2" s="1" t="s">
        <v>2</v>
      </c>
      <c r="D2" s="1" t="s">
        <v>20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5" t="s">
        <v>8</v>
      </c>
      <c r="K2" s="5" t="s">
        <v>9</v>
      </c>
      <c r="L2" s="2" t="s">
        <v>3</v>
      </c>
      <c r="M2" s="2" t="s">
        <v>4</v>
      </c>
      <c r="N2" s="2" t="s">
        <v>5</v>
      </c>
      <c r="O2" s="2" t="s">
        <v>6</v>
      </c>
      <c r="P2" s="2" t="s">
        <v>7</v>
      </c>
      <c r="Q2" s="3" t="s">
        <v>10</v>
      </c>
      <c r="R2" s="3" t="s">
        <v>11</v>
      </c>
      <c r="S2" s="3" t="s">
        <v>12</v>
      </c>
      <c r="T2" s="4" t="s">
        <v>13</v>
      </c>
    </row>
    <row r="3" spans="1:20" ht="30" x14ac:dyDescent="0.25">
      <c r="A3" s="34" t="s">
        <v>470</v>
      </c>
      <c r="B3" s="34" t="s">
        <v>23</v>
      </c>
      <c r="C3" s="37">
        <v>18</v>
      </c>
      <c r="D3" s="34" t="s">
        <v>16</v>
      </c>
      <c r="E3" s="34">
        <v>5</v>
      </c>
      <c r="F3" s="34" t="s">
        <v>70</v>
      </c>
      <c r="G3" s="34" t="s">
        <v>71</v>
      </c>
      <c r="H3" s="37" t="s">
        <v>72</v>
      </c>
      <c r="I3" s="34" t="s">
        <v>28</v>
      </c>
      <c r="J3" s="38">
        <v>200.04</v>
      </c>
      <c r="K3" s="38">
        <f t="shared" ref="K3:K41" si="0">J3*E3</f>
        <v>1000.1999999999999</v>
      </c>
    </row>
    <row r="4" spans="1:20" x14ac:dyDescent="0.25">
      <c r="A4" s="34" t="s">
        <v>470</v>
      </c>
      <c r="B4" s="34" t="s">
        <v>23</v>
      </c>
      <c r="C4" s="34">
        <v>19</v>
      </c>
      <c r="D4" s="34" t="s">
        <v>16</v>
      </c>
      <c r="E4" s="34">
        <v>1</v>
      </c>
      <c r="F4" s="34" t="s">
        <v>73</v>
      </c>
      <c r="G4" s="34" t="s">
        <v>71</v>
      </c>
      <c r="H4" s="37" t="s">
        <v>74</v>
      </c>
      <c r="I4" s="34" t="s">
        <v>28</v>
      </c>
      <c r="J4" s="38">
        <v>136.38</v>
      </c>
      <c r="K4" s="38">
        <f t="shared" si="0"/>
        <v>136.38</v>
      </c>
    </row>
    <row r="5" spans="1:20" x14ac:dyDescent="0.25">
      <c r="A5" s="34" t="s">
        <v>470</v>
      </c>
      <c r="B5" s="34" t="s">
        <v>23</v>
      </c>
      <c r="C5" s="34">
        <v>20</v>
      </c>
      <c r="D5" s="34" t="s">
        <v>16</v>
      </c>
      <c r="E5" s="34">
        <v>2</v>
      </c>
      <c r="F5" s="34" t="s">
        <v>73</v>
      </c>
      <c r="G5" s="34" t="s">
        <v>75</v>
      </c>
      <c r="H5" s="37" t="s">
        <v>76</v>
      </c>
      <c r="I5" s="34" t="s">
        <v>28</v>
      </c>
      <c r="J5" s="38">
        <v>89.81</v>
      </c>
      <c r="K5" s="38">
        <f t="shared" si="0"/>
        <v>179.62</v>
      </c>
    </row>
    <row r="6" spans="1:20" x14ac:dyDescent="0.25">
      <c r="A6" s="34" t="s">
        <v>470</v>
      </c>
      <c r="B6" s="34" t="s">
        <v>23</v>
      </c>
      <c r="C6" s="37">
        <v>32</v>
      </c>
      <c r="D6" s="34" t="s">
        <v>16</v>
      </c>
      <c r="E6" s="37">
        <v>2</v>
      </c>
      <c r="F6" s="34" t="s">
        <v>104</v>
      </c>
      <c r="G6" s="37" t="s">
        <v>75</v>
      </c>
      <c r="H6" s="37" t="s">
        <v>105</v>
      </c>
      <c r="I6" s="37" t="s">
        <v>28</v>
      </c>
      <c r="J6" s="38">
        <v>352.99</v>
      </c>
      <c r="K6" s="38">
        <f t="shared" si="0"/>
        <v>705.98</v>
      </c>
    </row>
    <row r="7" spans="1:20" x14ac:dyDescent="0.25">
      <c r="A7" s="34" t="s">
        <v>470</v>
      </c>
      <c r="B7" s="34" t="s">
        <v>23</v>
      </c>
      <c r="C7" s="37">
        <v>33</v>
      </c>
      <c r="D7" s="34" t="s">
        <v>16</v>
      </c>
      <c r="E7" s="37">
        <v>2</v>
      </c>
      <c r="F7" s="34" t="s">
        <v>106</v>
      </c>
      <c r="G7" s="37" t="s">
        <v>75</v>
      </c>
      <c r="H7" s="37" t="s">
        <v>107</v>
      </c>
      <c r="I7" s="37" t="s">
        <v>28</v>
      </c>
      <c r="J7" s="38">
        <v>245.48</v>
      </c>
      <c r="K7" s="38">
        <f t="shared" si="0"/>
        <v>490.96</v>
      </c>
    </row>
    <row r="8" spans="1:20" ht="30" x14ac:dyDescent="0.25">
      <c r="A8" s="34" t="s">
        <v>470</v>
      </c>
      <c r="B8" s="34" t="s">
        <v>23</v>
      </c>
      <c r="C8" s="37">
        <v>36</v>
      </c>
      <c r="D8" s="37" t="s">
        <v>16</v>
      </c>
      <c r="E8" s="34">
        <v>1</v>
      </c>
      <c r="F8" s="34" t="s">
        <v>113</v>
      </c>
      <c r="G8" s="34" t="s">
        <v>114</v>
      </c>
      <c r="H8" s="37" t="s">
        <v>115</v>
      </c>
      <c r="I8" s="37" t="s">
        <v>31</v>
      </c>
      <c r="J8" s="38">
        <v>380.78</v>
      </c>
      <c r="K8" s="38">
        <f t="shared" si="0"/>
        <v>380.78</v>
      </c>
    </row>
    <row r="9" spans="1:20" ht="30" x14ac:dyDescent="0.25">
      <c r="A9" s="34" t="s">
        <v>470</v>
      </c>
      <c r="B9" s="34" t="s">
        <v>23</v>
      </c>
      <c r="C9" s="34">
        <v>37</v>
      </c>
      <c r="D9" s="37" t="s">
        <v>16</v>
      </c>
      <c r="E9" s="34">
        <v>2</v>
      </c>
      <c r="F9" s="34" t="s">
        <v>116</v>
      </c>
      <c r="G9" s="34" t="s">
        <v>114</v>
      </c>
      <c r="H9" s="37" t="s">
        <v>117</v>
      </c>
      <c r="I9" s="37" t="s">
        <v>31</v>
      </c>
      <c r="J9" s="38">
        <v>265.49</v>
      </c>
      <c r="K9" s="38">
        <f t="shared" si="0"/>
        <v>530.98</v>
      </c>
    </row>
    <row r="10" spans="1:20" ht="30" x14ac:dyDescent="0.25">
      <c r="A10" s="34" t="s">
        <v>470</v>
      </c>
      <c r="B10" s="34" t="s">
        <v>23</v>
      </c>
      <c r="C10" s="34">
        <v>38</v>
      </c>
      <c r="D10" s="37" t="s">
        <v>16</v>
      </c>
      <c r="E10" s="34">
        <v>2</v>
      </c>
      <c r="F10" s="34" t="s">
        <v>118</v>
      </c>
      <c r="G10" s="34" t="s">
        <v>119</v>
      </c>
      <c r="H10" s="37" t="s">
        <v>120</v>
      </c>
      <c r="I10" s="37" t="s">
        <v>31</v>
      </c>
      <c r="J10" s="38">
        <v>266.77</v>
      </c>
      <c r="K10" s="38">
        <f t="shared" si="0"/>
        <v>533.54</v>
      </c>
    </row>
    <row r="11" spans="1:20" ht="30" x14ac:dyDescent="0.25">
      <c r="A11" s="34" t="s">
        <v>470</v>
      </c>
      <c r="B11" s="34" t="s">
        <v>23</v>
      </c>
      <c r="C11" s="34">
        <v>39</v>
      </c>
      <c r="D11" s="37" t="s">
        <v>16</v>
      </c>
      <c r="E11" s="37">
        <v>2</v>
      </c>
      <c r="F11" s="34" t="s">
        <v>121</v>
      </c>
      <c r="G11" s="37" t="s">
        <v>114</v>
      </c>
      <c r="H11" s="37" t="s">
        <v>122</v>
      </c>
      <c r="I11" s="37" t="s">
        <v>31</v>
      </c>
      <c r="J11" s="38">
        <v>321.94</v>
      </c>
      <c r="K11" s="38">
        <f t="shared" si="0"/>
        <v>643.88</v>
      </c>
    </row>
    <row r="12" spans="1:20" ht="30" x14ac:dyDescent="0.25">
      <c r="A12" s="34" t="s">
        <v>470</v>
      </c>
      <c r="B12" s="34" t="s">
        <v>23</v>
      </c>
      <c r="C12" s="37">
        <v>40</v>
      </c>
      <c r="D12" s="37" t="s">
        <v>16</v>
      </c>
      <c r="E12" s="37">
        <v>2</v>
      </c>
      <c r="F12" s="34" t="s">
        <v>123</v>
      </c>
      <c r="G12" s="37" t="s">
        <v>71</v>
      </c>
      <c r="H12" s="37" t="s">
        <v>124</v>
      </c>
      <c r="I12" s="37" t="s">
        <v>31</v>
      </c>
      <c r="J12" s="38">
        <v>194.88</v>
      </c>
      <c r="K12" s="38">
        <f t="shared" si="0"/>
        <v>389.76</v>
      </c>
    </row>
    <row r="13" spans="1:20" x14ac:dyDescent="0.25">
      <c r="A13" s="34" t="s">
        <v>470</v>
      </c>
      <c r="B13" s="37" t="s">
        <v>330</v>
      </c>
      <c r="C13" s="37">
        <v>49</v>
      </c>
      <c r="D13" s="37" t="s">
        <v>16</v>
      </c>
      <c r="E13" s="34">
        <v>2</v>
      </c>
      <c r="F13" s="34" t="s">
        <v>143</v>
      </c>
      <c r="G13" s="34" t="s">
        <v>144</v>
      </c>
      <c r="H13" s="34" t="s">
        <v>145</v>
      </c>
      <c r="I13" s="34" t="s">
        <v>31</v>
      </c>
      <c r="J13" s="38">
        <v>238.56</v>
      </c>
      <c r="K13" s="38">
        <f t="shared" si="0"/>
        <v>477.12</v>
      </c>
    </row>
    <row r="14" spans="1:20" ht="30" x14ac:dyDescent="0.25">
      <c r="A14" s="34" t="s">
        <v>470</v>
      </c>
      <c r="B14" s="37" t="s">
        <v>330</v>
      </c>
      <c r="C14" s="37">
        <v>50</v>
      </c>
      <c r="D14" s="37" t="s">
        <v>16</v>
      </c>
      <c r="E14" s="34">
        <v>2</v>
      </c>
      <c r="F14" s="34" t="s">
        <v>146</v>
      </c>
      <c r="G14" s="34" t="s">
        <v>155</v>
      </c>
      <c r="H14" s="34" t="s">
        <v>221</v>
      </c>
      <c r="I14" s="34" t="s">
        <v>31</v>
      </c>
      <c r="J14" s="38">
        <v>92.85</v>
      </c>
      <c r="K14" s="38">
        <f t="shared" si="0"/>
        <v>185.7</v>
      </c>
    </row>
    <row r="15" spans="1:20" ht="45" x14ac:dyDescent="0.25">
      <c r="A15" s="34" t="s">
        <v>470</v>
      </c>
      <c r="B15" s="37" t="s">
        <v>330</v>
      </c>
      <c r="C15" s="37">
        <v>51</v>
      </c>
      <c r="D15" s="37" t="s">
        <v>16</v>
      </c>
      <c r="E15" s="34">
        <v>5</v>
      </c>
      <c r="F15" s="34" t="s">
        <v>147</v>
      </c>
      <c r="G15" s="34" t="s">
        <v>148</v>
      </c>
      <c r="H15" s="34" t="s">
        <v>149</v>
      </c>
      <c r="I15" s="34" t="s">
        <v>150</v>
      </c>
      <c r="J15" s="38">
        <v>76.37</v>
      </c>
      <c r="K15" s="38">
        <f t="shared" si="0"/>
        <v>381.85</v>
      </c>
    </row>
    <row r="16" spans="1:20" x14ac:dyDescent="0.25">
      <c r="A16" s="34" t="s">
        <v>470</v>
      </c>
      <c r="B16" s="37" t="s">
        <v>330</v>
      </c>
      <c r="C16" s="37">
        <v>52</v>
      </c>
      <c r="D16" s="37" t="s">
        <v>16</v>
      </c>
      <c r="E16" s="34">
        <v>1</v>
      </c>
      <c r="F16" s="34" t="s">
        <v>151</v>
      </c>
      <c r="G16" s="34" t="s">
        <v>155</v>
      </c>
      <c r="H16" s="34" t="s">
        <v>152</v>
      </c>
      <c r="I16" s="34" t="s">
        <v>153</v>
      </c>
      <c r="J16" s="38">
        <v>349.27</v>
      </c>
      <c r="K16" s="38">
        <f t="shared" si="0"/>
        <v>349.27</v>
      </c>
    </row>
    <row r="17" spans="1:11" ht="45" x14ac:dyDescent="0.25">
      <c r="A17" s="34" t="s">
        <v>470</v>
      </c>
      <c r="B17" s="37" t="s">
        <v>330</v>
      </c>
      <c r="C17" s="37">
        <v>53</v>
      </c>
      <c r="D17" s="37" t="s">
        <v>16</v>
      </c>
      <c r="E17" s="34">
        <v>1</v>
      </c>
      <c r="F17" s="34" t="s">
        <v>222</v>
      </c>
      <c r="G17" s="34" t="s">
        <v>155</v>
      </c>
      <c r="H17" s="34" t="s">
        <v>223</v>
      </c>
      <c r="I17" s="34" t="s">
        <v>172</v>
      </c>
      <c r="J17" s="38">
        <v>166.5</v>
      </c>
      <c r="K17" s="38">
        <f t="shared" si="0"/>
        <v>166.5</v>
      </c>
    </row>
    <row r="18" spans="1:11" x14ac:dyDescent="0.25">
      <c r="A18" s="34" t="s">
        <v>470</v>
      </c>
      <c r="B18" s="37" t="s">
        <v>330</v>
      </c>
      <c r="C18" s="37">
        <v>54</v>
      </c>
      <c r="D18" s="37" t="s">
        <v>16</v>
      </c>
      <c r="E18" s="34">
        <v>1</v>
      </c>
      <c r="F18" s="34" t="s">
        <v>154</v>
      </c>
      <c r="G18" s="34" t="s">
        <v>155</v>
      </c>
      <c r="H18" s="34" t="s">
        <v>156</v>
      </c>
      <c r="I18" s="34" t="s">
        <v>31</v>
      </c>
      <c r="J18" s="38">
        <v>89.99</v>
      </c>
      <c r="K18" s="38">
        <f t="shared" si="0"/>
        <v>89.99</v>
      </c>
    </row>
    <row r="19" spans="1:11" x14ac:dyDescent="0.25">
      <c r="A19" s="34" t="s">
        <v>470</v>
      </c>
      <c r="B19" s="37" t="s">
        <v>330</v>
      </c>
      <c r="C19" s="34">
        <v>55</v>
      </c>
      <c r="D19" s="37" t="s">
        <v>16</v>
      </c>
      <c r="E19" s="34">
        <v>3</v>
      </c>
      <c r="F19" s="34" t="s">
        <v>157</v>
      </c>
      <c r="G19" s="34" t="s">
        <v>144</v>
      </c>
      <c r="H19" s="34" t="s">
        <v>158</v>
      </c>
      <c r="I19" s="34" t="s">
        <v>31</v>
      </c>
      <c r="J19" s="38">
        <v>148.18</v>
      </c>
      <c r="K19" s="38">
        <f t="shared" si="0"/>
        <v>444.54</v>
      </c>
    </row>
    <row r="20" spans="1:11" x14ac:dyDescent="0.25">
      <c r="A20" s="34" t="s">
        <v>470</v>
      </c>
      <c r="B20" s="37" t="s">
        <v>330</v>
      </c>
      <c r="C20" s="34">
        <v>56</v>
      </c>
      <c r="D20" s="37" t="s">
        <v>16</v>
      </c>
      <c r="E20" s="34">
        <v>2</v>
      </c>
      <c r="F20" s="34" t="s">
        <v>159</v>
      </c>
      <c r="G20" s="34" t="s">
        <v>144</v>
      </c>
      <c r="H20" s="34" t="s">
        <v>160</v>
      </c>
      <c r="I20" s="34" t="s">
        <v>31</v>
      </c>
      <c r="J20" s="38">
        <v>291.95999999999998</v>
      </c>
      <c r="K20" s="38">
        <f t="shared" si="0"/>
        <v>583.91999999999996</v>
      </c>
    </row>
    <row r="21" spans="1:11" x14ac:dyDescent="0.25">
      <c r="A21" s="34" t="s">
        <v>470</v>
      </c>
      <c r="B21" s="37" t="s">
        <v>330</v>
      </c>
      <c r="C21" s="34">
        <v>57</v>
      </c>
      <c r="D21" s="37" t="s">
        <v>16</v>
      </c>
      <c r="E21" s="34">
        <v>2</v>
      </c>
      <c r="F21" s="34" t="s">
        <v>224</v>
      </c>
      <c r="G21" s="34" t="s">
        <v>155</v>
      </c>
      <c r="H21" s="34" t="s">
        <v>225</v>
      </c>
      <c r="I21" s="34" t="s">
        <v>31</v>
      </c>
      <c r="J21" s="38">
        <v>705.48</v>
      </c>
      <c r="K21" s="38">
        <f t="shared" si="0"/>
        <v>1410.96</v>
      </c>
    </row>
    <row r="22" spans="1:11" x14ac:dyDescent="0.25">
      <c r="A22" s="34" t="s">
        <v>470</v>
      </c>
      <c r="B22" s="37" t="s">
        <v>330</v>
      </c>
      <c r="C22" s="37">
        <v>58</v>
      </c>
      <c r="D22" s="37" t="s">
        <v>16</v>
      </c>
      <c r="E22" s="34">
        <v>2</v>
      </c>
      <c r="F22" s="34" t="s">
        <v>161</v>
      </c>
      <c r="G22" s="34" t="s">
        <v>155</v>
      </c>
      <c r="H22" s="34" t="s">
        <v>162</v>
      </c>
      <c r="I22" s="34" t="s">
        <v>31</v>
      </c>
      <c r="J22" s="38">
        <v>115.86</v>
      </c>
      <c r="K22" s="38">
        <f t="shared" si="0"/>
        <v>231.72</v>
      </c>
    </row>
    <row r="23" spans="1:11" ht="30" x14ac:dyDescent="0.25">
      <c r="A23" s="34" t="s">
        <v>470</v>
      </c>
      <c r="B23" s="37" t="s">
        <v>330</v>
      </c>
      <c r="C23" s="37">
        <v>60</v>
      </c>
      <c r="D23" s="37" t="s">
        <v>16</v>
      </c>
      <c r="E23" s="34">
        <v>2</v>
      </c>
      <c r="F23" s="34" t="s">
        <v>229</v>
      </c>
      <c r="G23" s="34" t="s">
        <v>155</v>
      </c>
      <c r="H23" s="34" t="s">
        <v>230</v>
      </c>
      <c r="I23" s="34" t="s">
        <v>31</v>
      </c>
      <c r="J23" s="38">
        <v>609.25</v>
      </c>
      <c r="K23" s="38">
        <f t="shared" si="0"/>
        <v>1218.5</v>
      </c>
    </row>
    <row r="24" spans="1:11" x14ac:dyDescent="0.25">
      <c r="A24" s="34" t="s">
        <v>470</v>
      </c>
      <c r="B24" s="37" t="s">
        <v>330</v>
      </c>
      <c r="C24" s="37">
        <v>61</v>
      </c>
      <c r="D24" s="37" t="s">
        <v>16</v>
      </c>
      <c r="E24" s="34">
        <v>2</v>
      </c>
      <c r="F24" s="34" t="s">
        <v>163</v>
      </c>
      <c r="G24" s="34" t="s">
        <v>144</v>
      </c>
      <c r="H24" s="34" t="s">
        <v>164</v>
      </c>
      <c r="I24" s="34" t="s">
        <v>31</v>
      </c>
      <c r="J24" s="38">
        <v>233.76</v>
      </c>
      <c r="K24" s="38">
        <f t="shared" si="0"/>
        <v>467.52</v>
      </c>
    </row>
    <row r="25" spans="1:11" x14ac:dyDescent="0.25">
      <c r="A25" s="34" t="s">
        <v>470</v>
      </c>
      <c r="B25" s="37" t="s">
        <v>330</v>
      </c>
      <c r="C25" s="34">
        <v>64</v>
      </c>
      <c r="D25" s="37" t="s">
        <v>16</v>
      </c>
      <c r="E25" s="34">
        <v>3</v>
      </c>
      <c r="F25" s="34" t="s">
        <v>165</v>
      </c>
      <c r="G25" s="34" t="s">
        <v>144</v>
      </c>
      <c r="H25" s="34" t="s">
        <v>166</v>
      </c>
      <c r="I25" s="34" t="s">
        <v>31</v>
      </c>
      <c r="J25" s="38">
        <v>191.89</v>
      </c>
      <c r="K25" s="38">
        <f t="shared" si="0"/>
        <v>575.66999999999996</v>
      </c>
    </row>
    <row r="26" spans="1:11" ht="30" x14ac:dyDescent="0.25">
      <c r="A26" s="34" t="s">
        <v>470</v>
      </c>
      <c r="B26" s="37" t="s">
        <v>330</v>
      </c>
      <c r="C26" s="34">
        <v>65</v>
      </c>
      <c r="D26" s="37" t="s">
        <v>16</v>
      </c>
      <c r="E26" s="34">
        <v>20</v>
      </c>
      <c r="F26" s="34" t="s">
        <v>236</v>
      </c>
      <c r="G26" s="34" t="s">
        <v>190</v>
      </c>
      <c r="H26" s="34" t="s">
        <v>237</v>
      </c>
      <c r="I26" s="34" t="s">
        <v>238</v>
      </c>
      <c r="J26" s="38">
        <v>26.91</v>
      </c>
      <c r="K26" s="38">
        <f t="shared" si="0"/>
        <v>538.20000000000005</v>
      </c>
    </row>
    <row r="27" spans="1:11" x14ac:dyDescent="0.25">
      <c r="A27" s="34" t="s">
        <v>470</v>
      </c>
      <c r="B27" s="37" t="s">
        <v>330</v>
      </c>
      <c r="C27" s="34">
        <v>66</v>
      </c>
      <c r="D27" s="37" t="s">
        <v>16</v>
      </c>
      <c r="E27" s="34">
        <v>2</v>
      </c>
      <c r="F27" s="34" t="s">
        <v>239</v>
      </c>
      <c r="G27" s="34" t="s">
        <v>155</v>
      </c>
      <c r="H27" s="34" t="s">
        <v>240</v>
      </c>
      <c r="I27" s="34" t="s">
        <v>31</v>
      </c>
      <c r="J27" s="38">
        <v>158.93</v>
      </c>
      <c r="K27" s="38">
        <f t="shared" si="0"/>
        <v>317.86</v>
      </c>
    </row>
    <row r="28" spans="1:11" x14ac:dyDescent="0.25">
      <c r="A28" s="34" t="s">
        <v>470</v>
      </c>
      <c r="B28" s="37" t="s">
        <v>330</v>
      </c>
      <c r="C28" s="37">
        <v>68</v>
      </c>
      <c r="D28" s="37" t="s">
        <v>16</v>
      </c>
      <c r="E28" s="34">
        <v>4</v>
      </c>
      <c r="F28" s="34" t="s">
        <v>167</v>
      </c>
      <c r="G28" s="34" t="s">
        <v>144</v>
      </c>
      <c r="H28" s="34" t="s">
        <v>168</v>
      </c>
      <c r="I28" s="34" t="s">
        <v>31</v>
      </c>
      <c r="J28" s="38">
        <v>194.93</v>
      </c>
      <c r="K28" s="38">
        <f t="shared" si="0"/>
        <v>779.72</v>
      </c>
    </row>
    <row r="29" spans="1:11" x14ac:dyDescent="0.25">
      <c r="A29" s="34" t="s">
        <v>470</v>
      </c>
      <c r="B29" s="37" t="s">
        <v>330</v>
      </c>
      <c r="C29" s="37">
        <v>69</v>
      </c>
      <c r="D29" s="37" t="s">
        <v>16</v>
      </c>
      <c r="E29" s="34">
        <v>2</v>
      </c>
      <c r="F29" s="34" t="s">
        <v>169</v>
      </c>
      <c r="G29" s="34" t="s">
        <v>144</v>
      </c>
      <c r="H29" s="34" t="s">
        <v>170</v>
      </c>
      <c r="I29" s="34" t="s">
        <v>31</v>
      </c>
      <c r="J29" s="38">
        <v>290.36</v>
      </c>
      <c r="K29" s="38">
        <f t="shared" si="0"/>
        <v>580.72</v>
      </c>
    </row>
    <row r="30" spans="1:11" x14ac:dyDescent="0.25">
      <c r="A30" s="34" t="s">
        <v>470</v>
      </c>
      <c r="B30" s="37" t="s">
        <v>330</v>
      </c>
      <c r="C30" s="37">
        <v>70</v>
      </c>
      <c r="D30" s="37" t="s">
        <v>16</v>
      </c>
      <c r="E30" s="34">
        <v>3</v>
      </c>
      <c r="F30" s="34" t="s">
        <v>243</v>
      </c>
      <c r="G30" s="34" t="s">
        <v>155</v>
      </c>
      <c r="H30" s="34" t="s">
        <v>244</v>
      </c>
      <c r="I30" s="34" t="s">
        <v>31</v>
      </c>
      <c r="J30" s="38">
        <v>645.16</v>
      </c>
      <c r="K30" s="38">
        <f t="shared" si="0"/>
        <v>1935.48</v>
      </c>
    </row>
    <row r="31" spans="1:11" x14ac:dyDescent="0.25">
      <c r="A31" s="34" t="s">
        <v>470</v>
      </c>
      <c r="B31" s="37" t="s">
        <v>330</v>
      </c>
      <c r="C31" s="37">
        <v>98</v>
      </c>
      <c r="D31" s="37" t="s">
        <v>16</v>
      </c>
      <c r="E31" s="34">
        <v>2</v>
      </c>
      <c r="F31" s="34" t="s">
        <v>189</v>
      </c>
      <c r="G31" s="34" t="s">
        <v>190</v>
      </c>
      <c r="H31" s="34" t="s">
        <v>191</v>
      </c>
      <c r="I31" s="34" t="s">
        <v>31</v>
      </c>
      <c r="J31" s="38">
        <v>25.3</v>
      </c>
      <c r="K31" s="38">
        <f t="shared" si="0"/>
        <v>50.6</v>
      </c>
    </row>
    <row r="32" spans="1:11" ht="45" x14ac:dyDescent="0.25">
      <c r="A32" s="34" t="s">
        <v>470</v>
      </c>
      <c r="B32" s="37" t="s">
        <v>330</v>
      </c>
      <c r="C32" s="37">
        <v>108</v>
      </c>
      <c r="D32" s="37" t="s">
        <v>16</v>
      </c>
      <c r="E32" s="34">
        <v>2</v>
      </c>
      <c r="F32" s="34" t="s">
        <v>198</v>
      </c>
      <c r="G32" s="34" t="s">
        <v>148</v>
      </c>
      <c r="H32" s="34" t="s">
        <v>199</v>
      </c>
      <c r="I32" s="34" t="s">
        <v>172</v>
      </c>
      <c r="J32" s="38">
        <v>122.49</v>
      </c>
      <c r="K32" s="38">
        <f t="shared" si="0"/>
        <v>244.98</v>
      </c>
    </row>
    <row r="33" spans="1:11" ht="30" x14ac:dyDescent="0.25">
      <c r="A33" s="34" t="s">
        <v>470</v>
      </c>
      <c r="B33" s="37" t="s">
        <v>330</v>
      </c>
      <c r="C33" s="34">
        <v>118</v>
      </c>
      <c r="D33" s="37" t="s">
        <v>16</v>
      </c>
      <c r="E33" s="34">
        <v>3</v>
      </c>
      <c r="F33" s="34">
        <v>285822</v>
      </c>
      <c r="G33" s="34" t="s">
        <v>148</v>
      </c>
      <c r="H33" s="34" t="s">
        <v>205</v>
      </c>
      <c r="I33" s="34" t="s">
        <v>188</v>
      </c>
      <c r="J33" s="38">
        <v>54</v>
      </c>
      <c r="K33" s="38">
        <f t="shared" si="0"/>
        <v>162</v>
      </c>
    </row>
    <row r="34" spans="1:11" x14ac:dyDescent="0.25">
      <c r="A34" s="34" t="s">
        <v>470</v>
      </c>
      <c r="B34" s="37" t="s">
        <v>425</v>
      </c>
      <c r="C34" s="34">
        <v>138</v>
      </c>
      <c r="D34" s="34" t="s">
        <v>16</v>
      </c>
      <c r="E34" s="34">
        <v>2</v>
      </c>
      <c r="F34" s="34" t="s">
        <v>338</v>
      </c>
      <c r="G34" s="34" t="s">
        <v>339</v>
      </c>
      <c r="H34" s="34" t="s">
        <v>340</v>
      </c>
      <c r="I34" s="34" t="s">
        <v>28</v>
      </c>
      <c r="J34" s="38">
        <v>54.29</v>
      </c>
      <c r="K34" s="38">
        <f t="shared" si="0"/>
        <v>108.58</v>
      </c>
    </row>
    <row r="35" spans="1:11" x14ac:dyDescent="0.25">
      <c r="A35" s="34" t="s">
        <v>470</v>
      </c>
      <c r="B35" s="37" t="s">
        <v>425</v>
      </c>
      <c r="C35" s="37">
        <v>139</v>
      </c>
      <c r="D35" s="37" t="s">
        <v>16</v>
      </c>
      <c r="E35" s="34">
        <v>1</v>
      </c>
      <c r="F35" s="34" t="s">
        <v>341</v>
      </c>
      <c r="G35" s="34" t="s">
        <v>339</v>
      </c>
      <c r="H35" s="34" t="s">
        <v>342</v>
      </c>
      <c r="I35" s="34" t="s">
        <v>28</v>
      </c>
      <c r="J35" s="38">
        <v>53.41</v>
      </c>
      <c r="K35" s="38">
        <f t="shared" si="0"/>
        <v>53.41</v>
      </c>
    </row>
    <row r="36" spans="1:11" x14ac:dyDescent="0.25">
      <c r="A36" s="34" t="s">
        <v>470</v>
      </c>
      <c r="B36" s="37" t="s">
        <v>425</v>
      </c>
      <c r="C36" s="37">
        <v>150</v>
      </c>
      <c r="D36" s="37" t="s">
        <v>16</v>
      </c>
      <c r="E36" s="34">
        <v>1</v>
      </c>
      <c r="F36" s="34" t="s">
        <v>369</v>
      </c>
      <c r="G36" s="34" t="s">
        <v>370</v>
      </c>
      <c r="H36" s="34" t="s">
        <v>371</v>
      </c>
      <c r="I36" s="34" t="s">
        <v>28</v>
      </c>
      <c r="J36" s="38">
        <v>39.92</v>
      </c>
      <c r="K36" s="38">
        <f t="shared" si="0"/>
        <v>39.92</v>
      </c>
    </row>
    <row r="37" spans="1:11" ht="30" x14ac:dyDescent="0.25">
      <c r="A37" s="34" t="s">
        <v>470</v>
      </c>
      <c r="B37" s="37" t="s">
        <v>425</v>
      </c>
      <c r="C37" s="37">
        <v>153</v>
      </c>
      <c r="D37" s="37" t="s">
        <v>16</v>
      </c>
      <c r="E37" s="34">
        <v>4</v>
      </c>
      <c r="F37" s="34" t="s">
        <v>375</v>
      </c>
      <c r="G37" s="34" t="s">
        <v>376</v>
      </c>
      <c r="H37" s="34" t="s">
        <v>377</v>
      </c>
      <c r="I37" s="34" t="s">
        <v>360</v>
      </c>
      <c r="J37" s="38">
        <v>58.5</v>
      </c>
      <c r="K37" s="38">
        <f t="shared" si="0"/>
        <v>234</v>
      </c>
    </row>
    <row r="38" spans="1:11" x14ac:dyDescent="0.25">
      <c r="A38" s="34" t="s">
        <v>470</v>
      </c>
      <c r="B38" s="37" t="s">
        <v>425</v>
      </c>
      <c r="C38" s="37">
        <v>168</v>
      </c>
      <c r="D38" s="34" t="s">
        <v>16</v>
      </c>
      <c r="E38" s="34">
        <v>1</v>
      </c>
      <c r="F38" s="34" t="s">
        <v>407</v>
      </c>
      <c r="G38" s="34" t="s">
        <v>408</v>
      </c>
      <c r="H38" s="34" t="s">
        <v>409</v>
      </c>
      <c r="I38" s="34" t="s">
        <v>31</v>
      </c>
      <c r="J38" s="38">
        <v>78.77</v>
      </c>
      <c r="K38" s="38">
        <f t="shared" si="0"/>
        <v>78.77</v>
      </c>
    </row>
    <row r="39" spans="1:11" x14ac:dyDescent="0.25">
      <c r="A39" s="34" t="s">
        <v>470</v>
      </c>
      <c r="B39" s="37" t="s">
        <v>425</v>
      </c>
      <c r="C39" s="37">
        <v>169</v>
      </c>
      <c r="D39" s="34" t="s">
        <v>16</v>
      </c>
      <c r="E39" s="34">
        <v>1</v>
      </c>
      <c r="F39" s="34" t="s">
        <v>410</v>
      </c>
      <c r="G39" s="34" t="s">
        <v>408</v>
      </c>
      <c r="H39" s="34" t="s">
        <v>411</v>
      </c>
      <c r="I39" s="34" t="s">
        <v>31</v>
      </c>
      <c r="J39" s="38">
        <v>86.99</v>
      </c>
      <c r="K39" s="38">
        <f t="shared" si="0"/>
        <v>86.99</v>
      </c>
    </row>
    <row r="40" spans="1:11" x14ac:dyDescent="0.25">
      <c r="A40" s="34" t="s">
        <v>470</v>
      </c>
      <c r="B40" s="37" t="s">
        <v>469</v>
      </c>
      <c r="C40" s="37">
        <v>188</v>
      </c>
      <c r="D40" s="34" t="s">
        <v>16</v>
      </c>
      <c r="E40" s="37">
        <v>1</v>
      </c>
      <c r="F40" s="28" t="s">
        <v>449</v>
      </c>
      <c r="G40" s="37" t="s">
        <v>90</v>
      </c>
      <c r="H40" s="28" t="s">
        <v>450</v>
      </c>
      <c r="I40" s="30" t="s">
        <v>31</v>
      </c>
      <c r="J40" s="38">
        <v>69.66</v>
      </c>
      <c r="K40" s="38">
        <f t="shared" si="0"/>
        <v>69.66</v>
      </c>
    </row>
    <row r="41" spans="1:11" ht="30" x14ac:dyDescent="0.25">
      <c r="A41" s="34" t="s">
        <v>470</v>
      </c>
      <c r="B41" s="37" t="s">
        <v>602</v>
      </c>
      <c r="C41" s="37">
        <v>321</v>
      </c>
      <c r="D41" s="37" t="s">
        <v>16</v>
      </c>
      <c r="E41" s="34">
        <v>2</v>
      </c>
      <c r="F41" s="34" t="s">
        <v>704</v>
      </c>
      <c r="G41" s="34" t="s">
        <v>148</v>
      </c>
      <c r="H41" s="34" t="s">
        <v>705</v>
      </c>
      <c r="I41" s="34" t="s">
        <v>28</v>
      </c>
      <c r="J41" s="38">
        <v>233.83</v>
      </c>
      <c r="K41" s="38">
        <f t="shared" si="0"/>
        <v>467.66</v>
      </c>
    </row>
    <row r="42" spans="1:11" x14ac:dyDescent="0.25">
      <c r="B42" s="37"/>
      <c r="C42" s="37"/>
      <c r="D42" s="33"/>
    </row>
    <row r="43" spans="1:11" x14ac:dyDescent="0.25">
      <c r="B43" s="37"/>
      <c r="C43" s="37"/>
      <c r="D43" s="33"/>
    </row>
    <row r="44" spans="1:11" x14ac:dyDescent="0.25">
      <c r="B44" s="37"/>
      <c r="C44" s="37"/>
      <c r="D44" s="33"/>
    </row>
    <row r="45" spans="1:11" x14ac:dyDescent="0.25">
      <c r="B45" s="37"/>
      <c r="C45" s="37"/>
      <c r="D45" s="33"/>
    </row>
    <row r="46" spans="1:11" x14ac:dyDescent="0.25">
      <c r="B46" s="37"/>
      <c r="C46" s="37"/>
      <c r="D46" s="33"/>
    </row>
    <row r="47" spans="1:11" x14ac:dyDescent="0.25">
      <c r="B47" s="37"/>
      <c r="C47" s="37"/>
      <c r="D47" s="33"/>
    </row>
    <row r="48" spans="1:11" x14ac:dyDescent="0.25">
      <c r="B48" s="37"/>
      <c r="D48" s="39"/>
    </row>
    <row r="49" spans="2:9" x14ac:dyDescent="0.25">
      <c r="B49" s="37"/>
      <c r="C49" s="37"/>
      <c r="D49" s="39"/>
      <c r="E49" s="37"/>
      <c r="F49" s="29"/>
      <c r="G49" s="37"/>
      <c r="H49" s="29"/>
      <c r="I49" s="29"/>
    </row>
    <row r="50" spans="2:9" x14ac:dyDescent="0.25">
      <c r="B50" s="37"/>
      <c r="C50" s="37"/>
      <c r="D50" s="39"/>
      <c r="F50" s="29"/>
      <c r="G50" s="37"/>
      <c r="H50" s="29"/>
      <c r="I50" s="29"/>
    </row>
    <row r="51" spans="2:9" x14ac:dyDescent="0.25">
      <c r="B51" s="37"/>
      <c r="C51" s="37"/>
      <c r="D51" s="39"/>
      <c r="E51" s="37"/>
      <c r="F51" s="29"/>
      <c r="G51" s="37"/>
      <c r="H51" s="29"/>
      <c r="I51" s="29"/>
    </row>
    <row r="52" spans="2:9" x14ac:dyDescent="0.25">
      <c r="B52" s="37"/>
      <c r="D52" s="39"/>
      <c r="E52" s="37"/>
      <c r="F52" s="30"/>
      <c r="H52" s="30"/>
      <c r="I52" s="30"/>
    </row>
    <row r="53" spans="2:9" x14ac:dyDescent="0.25">
      <c r="B53" s="37"/>
      <c r="C53" s="37"/>
    </row>
    <row r="54" spans="2:9" x14ac:dyDescent="0.25">
      <c r="B54" s="37"/>
    </row>
    <row r="55" spans="2:9" x14ac:dyDescent="0.25">
      <c r="B55" s="37"/>
    </row>
    <row r="56" spans="2:9" x14ac:dyDescent="0.25">
      <c r="B56" s="37"/>
    </row>
    <row r="57" spans="2:9" x14ac:dyDescent="0.25">
      <c r="B57" s="37"/>
      <c r="C57" s="37"/>
    </row>
    <row r="58" spans="2:9" x14ac:dyDescent="0.25">
      <c r="B58" s="37"/>
      <c r="C58" s="37"/>
    </row>
    <row r="59" spans="2:9" x14ac:dyDescent="0.25">
      <c r="B59" s="37"/>
      <c r="C59" s="37"/>
    </row>
    <row r="60" spans="2:9" x14ac:dyDescent="0.25">
      <c r="B60" s="37"/>
      <c r="C60" s="37"/>
    </row>
    <row r="61" spans="2:9" x14ac:dyDescent="0.25">
      <c r="B61" s="37"/>
      <c r="C61" s="37"/>
      <c r="D61" s="39"/>
    </row>
    <row r="62" spans="2:9" x14ac:dyDescent="0.25">
      <c r="B62" s="37"/>
      <c r="C62" s="37"/>
      <c r="D62" s="39"/>
    </row>
    <row r="63" spans="2:9" x14ac:dyDescent="0.25">
      <c r="B63" s="37"/>
      <c r="C63" s="37"/>
      <c r="D63" s="39"/>
    </row>
    <row r="64" spans="2:9" x14ac:dyDescent="0.25">
      <c r="B64" s="37"/>
      <c r="D64" s="39"/>
    </row>
    <row r="65" spans="2:9" x14ac:dyDescent="0.25">
      <c r="B65" s="37"/>
      <c r="D65" s="39"/>
    </row>
    <row r="66" spans="2:9" x14ac:dyDescent="0.25">
      <c r="B66" s="37"/>
      <c r="C66" s="37"/>
      <c r="D66" s="39"/>
    </row>
    <row r="67" spans="2:9" x14ac:dyDescent="0.25">
      <c r="B67" s="37"/>
      <c r="D67" s="39"/>
    </row>
    <row r="68" spans="2:9" x14ac:dyDescent="0.25">
      <c r="B68" s="37"/>
      <c r="D68" s="39"/>
    </row>
    <row r="69" spans="2:9" x14ac:dyDescent="0.25">
      <c r="B69" s="37"/>
      <c r="C69" s="37"/>
      <c r="D69" s="39"/>
    </row>
    <row r="70" spans="2:9" x14ac:dyDescent="0.25">
      <c r="B70" s="37"/>
      <c r="C70" s="37"/>
      <c r="D70" s="39"/>
    </row>
    <row r="71" spans="2:9" x14ac:dyDescent="0.25">
      <c r="B71" s="37"/>
      <c r="C71" s="37"/>
      <c r="D71" s="39"/>
    </row>
    <row r="72" spans="2:9" x14ac:dyDescent="0.25">
      <c r="B72" s="37"/>
      <c r="C72" s="37"/>
      <c r="D72" s="39"/>
    </row>
    <row r="73" spans="2:9" x14ac:dyDescent="0.25">
      <c r="B73" s="37"/>
      <c r="C73" s="37"/>
      <c r="D73" s="39"/>
    </row>
    <row r="74" spans="2:9" x14ac:dyDescent="0.25">
      <c r="B74" s="37"/>
      <c r="D74" s="39"/>
    </row>
    <row r="75" spans="2:9" x14ac:dyDescent="0.25">
      <c r="B75" s="37"/>
      <c r="D75" s="39"/>
    </row>
    <row r="76" spans="2:9" x14ac:dyDescent="0.25">
      <c r="B76" s="37"/>
      <c r="D76" s="39"/>
    </row>
    <row r="77" spans="2:9" x14ac:dyDescent="0.25">
      <c r="B77" s="37"/>
      <c r="C77" s="37"/>
      <c r="D77" s="39"/>
    </row>
    <row r="78" spans="2:9" x14ac:dyDescent="0.25">
      <c r="C78" s="37"/>
      <c r="D78" s="37"/>
      <c r="H78" s="37"/>
    </row>
    <row r="79" spans="2:9" x14ac:dyDescent="0.25">
      <c r="D79" s="37"/>
      <c r="H79" s="37"/>
    </row>
    <row r="80" spans="2:9" x14ac:dyDescent="0.25">
      <c r="C80" s="37"/>
      <c r="D80" s="39"/>
      <c r="E80" s="37"/>
      <c r="F80" s="37"/>
      <c r="G80" s="37"/>
      <c r="H80" s="37"/>
      <c r="I80" s="37"/>
    </row>
    <row r="81" spans="2:9" x14ac:dyDescent="0.25">
      <c r="C81" s="37"/>
      <c r="D81" s="39"/>
      <c r="H81" s="37"/>
    </row>
    <row r="82" spans="2:9" x14ac:dyDescent="0.25">
      <c r="C82" s="37"/>
      <c r="D82" s="39"/>
      <c r="H82" s="37"/>
    </row>
    <row r="83" spans="2:9" x14ac:dyDescent="0.25">
      <c r="D83" s="37"/>
      <c r="E83" s="37"/>
      <c r="H83" s="37"/>
    </row>
    <row r="84" spans="2:9" x14ac:dyDescent="0.25">
      <c r="C84" s="37"/>
      <c r="D84" s="37"/>
      <c r="E84" s="37"/>
      <c r="H84" s="37"/>
    </row>
    <row r="85" spans="2:9" x14ac:dyDescent="0.25">
      <c r="C85" s="37"/>
      <c r="D85" s="37"/>
      <c r="E85" s="37"/>
      <c r="H85" s="37"/>
    </row>
    <row r="86" spans="2:9" x14ac:dyDescent="0.25">
      <c r="C86" s="37"/>
      <c r="E86" s="37"/>
      <c r="G86" s="37"/>
      <c r="H86" s="37"/>
      <c r="I86" s="37"/>
    </row>
    <row r="87" spans="2:9" x14ac:dyDescent="0.25">
      <c r="D87" s="39"/>
      <c r="H87" s="37"/>
      <c r="I87" s="37"/>
    </row>
    <row r="88" spans="2:9" x14ac:dyDescent="0.25">
      <c r="D88" s="39"/>
      <c r="E88" s="37"/>
      <c r="H88" s="37"/>
      <c r="I88" s="37"/>
    </row>
    <row r="89" spans="2:9" x14ac:dyDescent="0.25">
      <c r="B89" s="37"/>
      <c r="C89" s="37"/>
      <c r="D89" s="39"/>
    </row>
    <row r="90" spans="2:9" x14ac:dyDescent="0.25">
      <c r="B90" s="37"/>
      <c r="D90" s="39"/>
    </row>
    <row r="91" spans="2:9" x14ac:dyDescent="0.25">
      <c r="B91" s="37"/>
      <c r="D91" s="39"/>
    </row>
    <row r="92" spans="2:9" x14ac:dyDescent="0.25">
      <c r="B92" s="37"/>
      <c r="C92" s="37"/>
    </row>
    <row r="93" spans="2:9" x14ac:dyDescent="0.25">
      <c r="B93" s="37"/>
    </row>
    <row r="94" spans="2:9" x14ac:dyDescent="0.25">
      <c r="B94" s="37"/>
    </row>
    <row r="95" spans="2:9" x14ac:dyDescent="0.25">
      <c r="B95" s="37"/>
      <c r="C95" s="37"/>
    </row>
    <row r="96" spans="2:9" x14ac:dyDescent="0.25">
      <c r="B96" s="37"/>
      <c r="C96" s="37"/>
    </row>
    <row r="97" spans="2:3" x14ac:dyDescent="0.25">
      <c r="B97" s="37"/>
    </row>
    <row r="98" spans="2:3" x14ac:dyDescent="0.25">
      <c r="B98" s="37"/>
      <c r="C98" s="37"/>
    </row>
    <row r="99" spans="2:3" x14ac:dyDescent="0.25">
      <c r="B99" s="37"/>
      <c r="C99" s="37"/>
    </row>
    <row r="100" spans="2:3" x14ac:dyDescent="0.25">
      <c r="B100" s="37"/>
      <c r="C100" s="37"/>
    </row>
    <row r="101" spans="2:3" x14ac:dyDescent="0.25">
      <c r="B101" s="37"/>
    </row>
    <row r="102" spans="2:3" x14ac:dyDescent="0.25">
      <c r="B102" s="37"/>
      <c r="C102" s="37"/>
    </row>
    <row r="103" spans="2:3" x14ac:dyDescent="0.25">
      <c r="B103" s="37"/>
      <c r="C103" s="37"/>
    </row>
    <row r="104" spans="2:3" x14ac:dyDescent="0.25">
      <c r="B104" s="37"/>
      <c r="C104" s="37"/>
    </row>
    <row r="105" spans="2:3" x14ac:dyDescent="0.25">
      <c r="B105" s="37"/>
      <c r="C105" s="37"/>
    </row>
    <row r="106" spans="2:3" x14ac:dyDescent="0.25">
      <c r="B106" s="37"/>
    </row>
    <row r="107" spans="2:3" x14ac:dyDescent="0.25">
      <c r="B107" s="37"/>
    </row>
    <row r="108" spans="2:3" x14ac:dyDescent="0.25">
      <c r="B108" s="37"/>
    </row>
    <row r="109" spans="2:3" x14ac:dyDescent="0.25">
      <c r="B109" s="37"/>
    </row>
    <row r="110" spans="2:3" x14ac:dyDescent="0.25">
      <c r="B110" s="37"/>
      <c r="C110" s="37"/>
    </row>
    <row r="111" spans="2:3" x14ac:dyDescent="0.25">
      <c r="B111" s="37"/>
    </row>
    <row r="112" spans="2:3" x14ac:dyDescent="0.25">
      <c r="B112" s="37"/>
      <c r="C112" s="37"/>
    </row>
    <row r="113" spans="2:9" x14ac:dyDescent="0.25">
      <c r="B113" s="37"/>
    </row>
    <row r="114" spans="2:9" x14ac:dyDescent="0.25">
      <c r="B114" s="37"/>
    </row>
    <row r="115" spans="2:9" x14ac:dyDescent="0.25">
      <c r="B115" s="37"/>
    </row>
    <row r="117" spans="2:9" x14ac:dyDescent="0.25">
      <c r="E117" s="37"/>
      <c r="F117" s="37"/>
      <c r="G117" s="37"/>
      <c r="H117" s="37"/>
      <c r="I117" s="37"/>
    </row>
    <row r="118" spans="2:9" x14ac:dyDescent="0.25">
      <c r="E118" s="37"/>
      <c r="F118" s="43"/>
      <c r="G118" s="37"/>
      <c r="H118" s="37"/>
      <c r="I118" s="37"/>
    </row>
    <row r="119" spans="2:9" ht="15.75" x14ac:dyDescent="0.25">
      <c r="C119" s="37"/>
      <c r="E119" s="37"/>
      <c r="F119" s="32"/>
      <c r="G119" s="31"/>
      <c r="H119" s="32"/>
      <c r="I119" s="31"/>
    </row>
    <row r="120" spans="2:9" x14ac:dyDescent="0.25">
      <c r="C120" s="37"/>
      <c r="H120" s="37"/>
    </row>
    <row r="121" spans="2:9" x14ac:dyDescent="0.25">
      <c r="C121" s="37"/>
      <c r="F121" s="43"/>
      <c r="G121" s="37"/>
      <c r="H121" s="37"/>
      <c r="I121" s="37"/>
    </row>
    <row r="122" spans="2:9" x14ac:dyDescent="0.25">
      <c r="C122" s="37"/>
      <c r="H122" s="37"/>
    </row>
    <row r="124" spans="2:9" x14ac:dyDescent="0.25">
      <c r="E124" s="37"/>
      <c r="H124" s="37"/>
    </row>
    <row r="125" spans="2:9" x14ac:dyDescent="0.25">
      <c r="E125" s="37"/>
    </row>
    <row r="126" spans="2:9" x14ac:dyDescent="0.25">
      <c r="C126" s="37"/>
      <c r="E126" s="37"/>
      <c r="G126" s="37"/>
      <c r="H126" s="37"/>
      <c r="I126" s="37"/>
    </row>
    <row r="127" spans="2:9" x14ac:dyDescent="0.25">
      <c r="C127" s="37"/>
      <c r="E127" s="37"/>
      <c r="H127" s="37"/>
      <c r="I127" s="37"/>
    </row>
    <row r="128" spans="2:9" x14ac:dyDescent="0.25">
      <c r="C128" s="37"/>
      <c r="E128" s="37"/>
      <c r="G128" s="37"/>
      <c r="H128" s="37"/>
      <c r="I128" s="37"/>
    </row>
    <row r="129" spans="2:9" x14ac:dyDescent="0.25">
      <c r="C129" s="37"/>
      <c r="E129" s="37"/>
      <c r="G129" s="37"/>
      <c r="H129" s="37"/>
      <c r="I129" s="37"/>
    </row>
    <row r="130" spans="2:9" x14ac:dyDescent="0.25">
      <c r="C130" s="37"/>
      <c r="H130" s="37"/>
      <c r="I130" s="37"/>
    </row>
    <row r="131" spans="2:9" x14ac:dyDescent="0.25">
      <c r="C131" s="37"/>
      <c r="H131" s="37"/>
      <c r="I131" s="37"/>
    </row>
    <row r="132" spans="2:9" x14ac:dyDescent="0.25">
      <c r="B132" s="37"/>
      <c r="C132" s="37"/>
    </row>
    <row r="133" spans="2:9" x14ac:dyDescent="0.25">
      <c r="B133" s="37"/>
      <c r="C133" s="37"/>
    </row>
    <row r="134" spans="2:9" x14ac:dyDescent="0.25">
      <c r="B134" s="37"/>
      <c r="C134" s="37"/>
    </row>
    <row r="135" spans="2:9" x14ac:dyDescent="0.25">
      <c r="B135" s="37"/>
      <c r="C135" s="37"/>
    </row>
    <row r="136" spans="2:9" x14ac:dyDescent="0.25">
      <c r="B136" s="37"/>
    </row>
    <row r="137" spans="2:9" x14ac:dyDescent="0.25">
      <c r="B137" s="37"/>
      <c r="C137" s="37"/>
    </row>
    <row r="138" spans="2:9" x14ac:dyDescent="0.25">
      <c r="B138" s="37"/>
      <c r="C138" s="37"/>
    </row>
    <row r="139" spans="2:9" x14ac:dyDescent="0.25">
      <c r="B139" s="37"/>
      <c r="C139" s="37"/>
    </row>
    <row r="140" spans="2:9" x14ac:dyDescent="0.25">
      <c r="B140" s="37"/>
      <c r="C140" s="37"/>
    </row>
    <row r="141" spans="2:9" x14ac:dyDescent="0.25">
      <c r="B141" s="37"/>
    </row>
    <row r="142" spans="2:9" x14ac:dyDescent="0.25">
      <c r="B142" s="37"/>
      <c r="C142" s="37"/>
    </row>
    <row r="143" spans="2:9" x14ac:dyDescent="0.25">
      <c r="B143" s="37"/>
      <c r="C143" s="37"/>
    </row>
    <row r="144" spans="2:9" x14ac:dyDescent="0.25">
      <c r="B144" s="37"/>
      <c r="C144" s="37"/>
    </row>
    <row r="145" spans="2:3" x14ac:dyDescent="0.25">
      <c r="B145" s="37"/>
      <c r="C145" s="37"/>
    </row>
    <row r="146" spans="2:3" x14ac:dyDescent="0.25">
      <c r="B146" s="37"/>
    </row>
    <row r="147" spans="2:3" x14ac:dyDescent="0.25">
      <c r="B147" s="37"/>
    </row>
    <row r="148" spans="2:3" x14ac:dyDescent="0.25">
      <c r="B148" s="37"/>
      <c r="C148" s="37"/>
    </row>
    <row r="149" spans="2:3" x14ac:dyDescent="0.25">
      <c r="B149" s="37"/>
    </row>
    <row r="150" spans="2:3" x14ac:dyDescent="0.25">
      <c r="B150" s="37"/>
    </row>
    <row r="151" spans="2:3" x14ac:dyDescent="0.25">
      <c r="B151" s="37"/>
      <c r="C151" s="37"/>
    </row>
    <row r="152" spans="2:3" x14ac:dyDescent="0.25">
      <c r="B152" s="37"/>
      <c r="C152" s="37"/>
    </row>
    <row r="153" spans="2:3" x14ac:dyDescent="0.25">
      <c r="B153" s="37"/>
      <c r="C153" s="37"/>
    </row>
    <row r="154" spans="2:3" x14ac:dyDescent="0.25">
      <c r="B154" s="37"/>
      <c r="C154" s="37"/>
    </row>
    <row r="155" spans="2:3" x14ac:dyDescent="0.25">
      <c r="B155" s="37"/>
    </row>
    <row r="156" spans="2:3" x14ac:dyDescent="0.25">
      <c r="B156" s="37"/>
    </row>
    <row r="157" spans="2:3" x14ac:dyDescent="0.25">
      <c r="B157" s="37"/>
    </row>
    <row r="158" spans="2:3" x14ac:dyDescent="0.25">
      <c r="B158" s="37"/>
      <c r="C158" s="37"/>
    </row>
    <row r="159" spans="2:3" x14ac:dyDescent="0.25">
      <c r="B159" s="37"/>
      <c r="C159" s="37"/>
    </row>
    <row r="160" spans="2:3" x14ac:dyDescent="0.25">
      <c r="B160" s="37"/>
      <c r="C160" s="37"/>
    </row>
    <row r="161" spans="2:3" x14ac:dyDescent="0.25">
      <c r="B161" s="37"/>
      <c r="C161" s="37"/>
    </row>
    <row r="162" spans="2:3" x14ac:dyDescent="0.25">
      <c r="B162" s="37"/>
    </row>
    <row r="163" spans="2:3" x14ac:dyDescent="0.25">
      <c r="B163" s="37"/>
    </row>
    <row r="164" spans="2:3" x14ac:dyDescent="0.25">
      <c r="B164" s="37"/>
      <c r="C164" s="37"/>
    </row>
    <row r="165" spans="2:3" x14ac:dyDescent="0.25">
      <c r="B165" s="37"/>
      <c r="C165" s="37"/>
    </row>
    <row r="166" spans="2:3" x14ac:dyDescent="0.25">
      <c r="B166" s="37"/>
      <c r="C166" s="37"/>
    </row>
    <row r="167" spans="2:3" x14ac:dyDescent="0.25">
      <c r="B167" s="37"/>
      <c r="C167" s="37"/>
    </row>
    <row r="168" spans="2:3" x14ac:dyDescent="0.25">
      <c r="B168" s="37"/>
      <c r="C168" s="37"/>
    </row>
    <row r="169" spans="2:3" x14ac:dyDescent="0.25">
      <c r="B169" s="37"/>
      <c r="C169" s="37"/>
    </row>
    <row r="170" spans="2:3" x14ac:dyDescent="0.25">
      <c r="B170" s="37"/>
    </row>
    <row r="171" spans="2:3" x14ac:dyDescent="0.25">
      <c r="B171" s="37"/>
    </row>
    <row r="172" spans="2:3" x14ac:dyDescent="0.25">
      <c r="B172" s="37"/>
      <c r="C172" s="37"/>
    </row>
    <row r="173" spans="2:3" x14ac:dyDescent="0.25">
      <c r="B173" s="37"/>
      <c r="C173" s="37"/>
    </row>
    <row r="174" spans="2:3" x14ac:dyDescent="0.25">
      <c r="B174" s="37"/>
      <c r="C174" s="37"/>
    </row>
    <row r="175" spans="2:3" x14ac:dyDescent="0.25">
      <c r="B175" s="37"/>
      <c r="C175" s="37"/>
    </row>
    <row r="176" spans="2:3" x14ac:dyDescent="0.25">
      <c r="B176" s="37"/>
      <c r="C176" s="37"/>
    </row>
    <row r="177" spans="2:3" x14ac:dyDescent="0.25">
      <c r="B177" s="37"/>
      <c r="C177" s="37"/>
    </row>
    <row r="178" spans="2:3" x14ac:dyDescent="0.25">
      <c r="B178" s="37"/>
      <c r="C178" s="37"/>
    </row>
    <row r="179" spans="2:3" x14ac:dyDescent="0.25">
      <c r="B179" s="37"/>
      <c r="C179" s="37"/>
    </row>
    <row r="180" spans="2:3" x14ac:dyDescent="0.25">
      <c r="B180" s="37"/>
      <c r="C180" s="37"/>
    </row>
    <row r="181" spans="2:3" x14ac:dyDescent="0.25">
      <c r="B181" s="37"/>
    </row>
    <row r="182" spans="2:3" x14ac:dyDescent="0.25">
      <c r="B182" s="37"/>
      <c r="C182" s="37"/>
    </row>
    <row r="183" spans="2:3" x14ac:dyDescent="0.25">
      <c r="B183" s="37"/>
    </row>
    <row r="184" spans="2:3" x14ac:dyDescent="0.25">
      <c r="B184" s="37"/>
    </row>
    <row r="185" spans="2:3" x14ac:dyDescent="0.25">
      <c r="B185" s="37"/>
    </row>
    <row r="186" spans="2:3" x14ac:dyDescent="0.25">
      <c r="B186" s="37"/>
      <c r="C186" s="37"/>
    </row>
    <row r="187" spans="2:3" x14ac:dyDescent="0.25">
      <c r="B187" s="37"/>
      <c r="C187" s="37"/>
    </row>
    <row r="188" spans="2:3" x14ac:dyDescent="0.25">
      <c r="B188" s="37"/>
      <c r="C188" s="37"/>
    </row>
    <row r="189" spans="2:3" x14ac:dyDescent="0.25">
      <c r="B189" s="37"/>
      <c r="C189" s="37"/>
    </row>
    <row r="190" spans="2:3" x14ac:dyDescent="0.25">
      <c r="B190" s="37"/>
    </row>
    <row r="191" spans="2:3" x14ac:dyDescent="0.25">
      <c r="B191" s="37"/>
      <c r="C191" s="37"/>
    </row>
    <row r="192" spans="2:3" x14ac:dyDescent="0.25">
      <c r="B192" s="37"/>
      <c r="C192" s="37"/>
    </row>
    <row r="193" spans="1:10" x14ac:dyDescent="0.25">
      <c r="B193" s="37"/>
    </row>
    <row r="194" spans="1:10" x14ac:dyDescent="0.25">
      <c r="B194" s="37"/>
      <c r="C194" s="37"/>
    </row>
    <row r="195" spans="1:10" x14ac:dyDescent="0.25">
      <c r="A195" s="37"/>
      <c r="B195" s="37"/>
      <c r="C195" s="37"/>
      <c r="E195" s="37"/>
      <c r="G195" s="37"/>
      <c r="I195" s="37"/>
    </row>
    <row r="196" spans="1:10" x14ac:dyDescent="0.25">
      <c r="B196" s="37"/>
      <c r="C196" s="37"/>
    </row>
    <row r="197" spans="1:10" x14ac:dyDescent="0.25">
      <c r="B197" s="37"/>
      <c r="C197" s="37"/>
      <c r="G197" s="37"/>
      <c r="H197" s="31"/>
      <c r="I197" s="37"/>
    </row>
    <row r="198" spans="1:10" x14ac:dyDescent="0.25">
      <c r="B198" s="37"/>
      <c r="C198" s="37"/>
      <c r="E198" s="37"/>
      <c r="F198" s="33"/>
      <c r="G198" s="33"/>
      <c r="H198" s="40"/>
      <c r="I198" s="28"/>
      <c r="J198" s="41"/>
    </row>
    <row r="199" spans="1:10" x14ac:dyDescent="0.25">
      <c r="B199" s="37"/>
      <c r="C199" s="37"/>
      <c r="E199" s="37"/>
      <c r="F199" s="33"/>
      <c r="G199" s="33"/>
      <c r="H199" s="33"/>
      <c r="I199" s="33"/>
    </row>
    <row r="200" spans="1:10" x14ac:dyDescent="0.25">
      <c r="B200" s="37"/>
      <c r="E200" s="37"/>
      <c r="G200" s="37"/>
      <c r="H200" s="30"/>
      <c r="I200" s="37"/>
    </row>
    <row r="201" spans="1:10" x14ac:dyDescent="0.25">
      <c r="B201" s="37"/>
      <c r="E201" s="37"/>
      <c r="G201" s="37"/>
      <c r="H201" s="37"/>
      <c r="I201" s="37"/>
    </row>
    <row r="202" spans="1:10" x14ac:dyDescent="0.25">
      <c r="B202" s="37"/>
      <c r="C202" s="37"/>
      <c r="E202" s="37"/>
      <c r="G202" s="37"/>
      <c r="H202" s="30"/>
      <c r="I202" s="37"/>
    </row>
    <row r="203" spans="1:10" x14ac:dyDescent="0.25">
      <c r="B203" s="37"/>
      <c r="C203" s="37"/>
      <c r="E203" s="37"/>
      <c r="G203" s="37"/>
      <c r="H203" s="30"/>
      <c r="I203" s="37"/>
    </row>
    <row r="204" spans="1:10" x14ac:dyDescent="0.25">
      <c r="B204" s="37"/>
      <c r="C204" s="37"/>
      <c r="E204" s="37"/>
      <c r="F204" s="37"/>
      <c r="G204" s="37"/>
      <c r="H204" s="30"/>
      <c r="I204" s="37"/>
    </row>
    <row r="205" spans="1:10" x14ac:dyDescent="0.25">
      <c r="B205" s="37"/>
    </row>
    <row r="206" spans="1:10" x14ac:dyDescent="0.25">
      <c r="B206" s="37"/>
    </row>
    <row r="207" spans="1:10" x14ac:dyDescent="0.25">
      <c r="B207" s="37"/>
    </row>
    <row r="208" spans="1:10" x14ac:dyDescent="0.25">
      <c r="B208" s="37"/>
      <c r="C208" s="37"/>
    </row>
    <row r="209" spans="2:3" x14ac:dyDescent="0.25">
      <c r="B209" s="37"/>
      <c r="C209" s="37"/>
    </row>
    <row r="210" spans="2:3" x14ac:dyDescent="0.25">
      <c r="B210" s="37"/>
      <c r="C210" s="37"/>
    </row>
    <row r="211" spans="2:3" x14ac:dyDescent="0.25">
      <c r="B211" s="37"/>
    </row>
    <row r="212" spans="2:3" x14ac:dyDescent="0.25">
      <c r="B212" s="37"/>
    </row>
    <row r="213" spans="2:3" x14ac:dyDescent="0.25">
      <c r="B213" s="37"/>
    </row>
    <row r="214" spans="2:3" x14ac:dyDescent="0.25">
      <c r="B214" s="37"/>
      <c r="C214" s="37"/>
    </row>
    <row r="215" spans="2:3" x14ac:dyDescent="0.25">
      <c r="B215" s="37"/>
      <c r="C215" s="37"/>
    </row>
    <row r="216" spans="2:3" x14ac:dyDescent="0.25">
      <c r="B216" s="37"/>
      <c r="C216" s="37"/>
    </row>
    <row r="217" spans="2:3" x14ac:dyDescent="0.25">
      <c r="B217" s="37"/>
      <c r="C217" s="37"/>
    </row>
    <row r="218" spans="2:3" x14ac:dyDescent="0.25">
      <c r="B218" s="37"/>
      <c r="C218" s="37"/>
    </row>
    <row r="219" spans="2:3" x14ac:dyDescent="0.25">
      <c r="B219" s="37"/>
    </row>
    <row r="220" spans="2:3" x14ac:dyDescent="0.25">
      <c r="B220" s="37"/>
      <c r="C220" s="37"/>
    </row>
    <row r="221" spans="2:3" x14ac:dyDescent="0.25">
      <c r="B221" s="37"/>
      <c r="C221" s="37"/>
    </row>
    <row r="222" spans="2:3" x14ac:dyDescent="0.25">
      <c r="B222" s="37"/>
    </row>
    <row r="223" spans="2:3" x14ac:dyDescent="0.25">
      <c r="B223" s="37"/>
      <c r="C223" s="37"/>
    </row>
    <row r="224" spans="2:3" x14ac:dyDescent="0.25">
      <c r="B224" s="37"/>
      <c r="C224" s="37"/>
    </row>
    <row r="225" spans="2:3" x14ac:dyDescent="0.25">
      <c r="B225" s="37"/>
      <c r="C225" s="37"/>
    </row>
    <row r="226" spans="2:3" x14ac:dyDescent="0.25">
      <c r="B226" s="37"/>
      <c r="C226" s="37"/>
    </row>
    <row r="227" spans="2:3" x14ac:dyDescent="0.25">
      <c r="B227" s="37"/>
    </row>
    <row r="228" spans="2:3" x14ac:dyDescent="0.25">
      <c r="B228" s="37"/>
      <c r="C228" s="37"/>
    </row>
    <row r="229" spans="2:3" x14ac:dyDescent="0.25">
      <c r="B229" s="37"/>
      <c r="C229" s="37"/>
    </row>
    <row r="230" spans="2:3" x14ac:dyDescent="0.25">
      <c r="B230" s="37"/>
      <c r="C230" s="37"/>
    </row>
    <row r="231" spans="2:3" x14ac:dyDescent="0.25">
      <c r="B231" s="37"/>
      <c r="C231" s="37"/>
    </row>
    <row r="232" spans="2:3" x14ac:dyDescent="0.25">
      <c r="B232" s="37"/>
      <c r="C232" s="37"/>
    </row>
    <row r="233" spans="2:3" x14ac:dyDescent="0.25">
      <c r="B233" s="37"/>
    </row>
    <row r="234" spans="2:3" x14ac:dyDescent="0.25">
      <c r="B234" s="37"/>
      <c r="C234" s="37"/>
    </row>
    <row r="235" spans="2:3" x14ac:dyDescent="0.25">
      <c r="B235" s="37"/>
      <c r="C235" s="37"/>
    </row>
    <row r="236" spans="2:3" x14ac:dyDescent="0.25">
      <c r="B236" s="37"/>
      <c r="C236" s="37"/>
    </row>
    <row r="237" spans="2:3" x14ac:dyDescent="0.25">
      <c r="B237" s="37"/>
      <c r="C237" s="37"/>
    </row>
    <row r="238" spans="2:3" x14ac:dyDescent="0.25">
      <c r="B238" s="37"/>
      <c r="C238" s="37"/>
    </row>
    <row r="239" spans="2:3" x14ac:dyDescent="0.25">
      <c r="B239" s="37"/>
      <c r="C239" s="37"/>
    </row>
    <row r="240" spans="2:3" x14ac:dyDescent="0.25">
      <c r="B240" s="37"/>
      <c r="C240" s="37"/>
    </row>
    <row r="241" spans="2:11" x14ac:dyDescent="0.25">
      <c r="B241" s="37"/>
      <c r="C241" s="37"/>
    </row>
    <row r="242" spans="2:11" x14ac:dyDescent="0.25">
      <c r="B242" s="37"/>
    </row>
    <row r="243" spans="2:11" x14ac:dyDescent="0.25">
      <c r="B243" s="37"/>
      <c r="C243" s="37"/>
    </row>
    <row r="244" spans="2:11" x14ac:dyDescent="0.25">
      <c r="B244" s="37"/>
      <c r="C244" s="37"/>
    </row>
    <row r="245" spans="2:11" x14ac:dyDescent="0.25">
      <c r="C245" s="37"/>
    </row>
    <row r="246" spans="2:11" x14ac:dyDescent="0.25">
      <c r="C246" s="37"/>
    </row>
    <row r="247" spans="2:11" x14ac:dyDescent="0.25">
      <c r="C247" s="37"/>
    </row>
    <row r="248" spans="2:11" x14ac:dyDescent="0.25">
      <c r="C248" s="37"/>
    </row>
    <row r="252" spans="2:11" x14ac:dyDescent="0.25">
      <c r="C252" s="37"/>
      <c r="J252" s="34"/>
      <c r="K252" s="34"/>
    </row>
    <row r="253" spans="2:11" x14ac:dyDescent="0.25">
      <c r="C253" s="37"/>
      <c r="J253" s="34"/>
      <c r="K253" s="34"/>
    </row>
    <row r="254" spans="2:11" x14ac:dyDescent="0.25">
      <c r="C254" s="37"/>
      <c r="J254" s="34"/>
      <c r="K254" s="34"/>
    </row>
    <row r="255" spans="2:11" x14ac:dyDescent="0.25">
      <c r="C255" s="37"/>
      <c r="J255" s="34"/>
      <c r="K255" s="34"/>
    </row>
    <row r="256" spans="2:11" x14ac:dyDescent="0.25">
      <c r="C256" s="37"/>
      <c r="J256" s="34"/>
      <c r="K256" s="34"/>
    </row>
    <row r="257" spans="3:11" x14ac:dyDescent="0.25">
      <c r="C257" s="37"/>
      <c r="J257" s="34"/>
      <c r="K257" s="34"/>
    </row>
    <row r="261" spans="3:11" x14ac:dyDescent="0.25">
      <c r="C261" s="37"/>
      <c r="J261" s="34"/>
      <c r="K261" s="34"/>
    </row>
    <row r="262" spans="3:11" x14ac:dyDescent="0.25">
      <c r="C262" s="37"/>
      <c r="J262" s="34"/>
      <c r="K262" s="34"/>
    </row>
    <row r="263" spans="3:11" x14ac:dyDescent="0.25">
      <c r="C263" s="37"/>
      <c r="J263" s="34"/>
      <c r="K263" s="34"/>
    </row>
    <row r="264" spans="3:11" x14ac:dyDescent="0.25">
      <c r="C264" s="37"/>
      <c r="J264" s="34"/>
      <c r="K264" s="34"/>
    </row>
    <row r="265" spans="3:11" x14ac:dyDescent="0.25">
      <c r="C265" s="37"/>
      <c r="J265" s="34"/>
      <c r="K265" s="34"/>
    </row>
    <row r="266" spans="3:11" x14ac:dyDescent="0.25">
      <c r="C266" s="37"/>
      <c r="J266" s="34"/>
      <c r="K266" s="34"/>
    </row>
    <row r="270" spans="3:11" x14ac:dyDescent="0.25">
      <c r="C270" s="37"/>
      <c r="J270" s="34"/>
      <c r="K270" s="34"/>
    </row>
    <row r="271" spans="3:11" x14ac:dyDescent="0.25">
      <c r="C271" s="37"/>
      <c r="J271" s="34"/>
      <c r="K271" s="34"/>
    </row>
    <row r="272" spans="3:11" x14ac:dyDescent="0.25">
      <c r="C272" s="37"/>
      <c r="J272" s="34"/>
      <c r="K272" s="34"/>
    </row>
    <row r="273" spans="3:11" x14ac:dyDescent="0.25">
      <c r="C273" s="37"/>
      <c r="J273" s="34"/>
      <c r="K273" s="34"/>
    </row>
    <row r="274" spans="3:11" x14ac:dyDescent="0.25">
      <c r="C274" s="37"/>
      <c r="J274" s="34"/>
      <c r="K274" s="34"/>
    </row>
    <row r="275" spans="3:11" x14ac:dyDescent="0.25">
      <c r="C275" s="37"/>
      <c r="J275" s="34"/>
      <c r="K275" s="34"/>
    </row>
    <row r="279" spans="3:11" x14ac:dyDescent="0.25">
      <c r="C279" s="37"/>
      <c r="J279" s="34"/>
      <c r="K279" s="34"/>
    </row>
    <row r="280" spans="3:11" x14ac:dyDescent="0.25">
      <c r="C280" s="37"/>
      <c r="J280" s="34"/>
      <c r="K280" s="34"/>
    </row>
    <row r="281" spans="3:11" x14ac:dyDescent="0.25">
      <c r="C281" s="37"/>
      <c r="J281" s="34"/>
      <c r="K281" s="34"/>
    </row>
    <row r="282" spans="3:11" x14ac:dyDescent="0.25">
      <c r="C282" s="37"/>
      <c r="J282" s="34"/>
      <c r="K282" s="34"/>
    </row>
    <row r="283" spans="3:11" x14ac:dyDescent="0.25">
      <c r="C283" s="37"/>
      <c r="J283" s="34"/>
      <c r="K283" s="34"/>
    </row>
    <row r="284" spans="3:11" x14ac:dyDescent="0.25">
      <c r="C284" s="37"/>
      <c r="J284" s="34"/>
      <c r="K284" s="34"/>
    </row>
    <row r="288" spans="3:11" x14ac:dyDescent="0.25">
      <c r="C288" s="37"/>
      <c r="J288" s="34"/>
      <c r="K288" s="34"/>
    </row>
    <row r="289" spans="3:11" x14ac:dyDescent="0.25">
      <c r="C289" s="37"/>
      <c r="J289" s="34"/>
      <c r="K289" s="34"/>
    </row>
    <row r="290" spans="3:11" x14ac:dyDescent="0.25">
      <c r="C290" s="37"/>
      <c r="J290" s="34"/>
      <c r="K290" s="34"/>
    </row>
    <row r="291" spans="3:11" x14ac:dyDescent="0.25">
      <c r="C291" s="37"/>
      <c r="J291" s="34"/>
      <c r="K291" s="34"/>
    </row>
    <row r="292" spans="3:11" x14ac:dyDescent="0.25">
      <c r="C292" s="37"/>
      <c r="J292" s="34"/>
      <c r="K292" s="34"/>
    </row>
    <row r="293" spans="3:11" x14ac:dyDescent="0.25">
      <c r="C293" s="37"/>
      <c r="J293" s="34"/>
      <c r="K293" s="34"/>
    </row>
    <row r="297" spans="3:11" x14ac:dyDescent="0.25">
      <c r="C297" s="37"/>
      <c r="J297" s="34"/>
      <c r="K297" s="34"/>
    </row>
    <row r="298" spans="3:11" x14ac:dyDescent="0.25">
      <c r="C298" s="37"/>
      <c r="J298" s="34"/>
      <c r="K298" s="34"/>
    </row>
    <row r="299" spans="3:11" x14ac:dyDescent="0.25">
      <c r="C299" s="37"/>
      <c r="J299" s="34"/>
      <c r="K299" s="34"/>
    </row>
    <row r="300" spans="3:11" x14ac:dyDescent="0.25">
      <c r="C300" s="37"/>
      <c r="J300" s="34"/>
      <c r="K300" s="34"/>
    </row>
    <row r="301" spans="3:11" x14ac:dyDescent="0.25">
      <c r="C301" s="37"/>
      <c r="J301" s="34"/>
      <c r="K301" s="34"/>
    </row>
    <row r="302" spans="3:11" x14ac:dyDescent="0.25">
      <c r="C302" s="37"/>
      <c r="J302" s="34"/>
      <c r="K302" s="34"/>
    </row>
  </sheetData>
  <sortState ref="A8:K345">
    <sortCondition ref="D8:D345"/>
  </sortState>
  <mergeCells count="1">
    <mergeCell ref="C1:K1"/>
  </mergeCells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0"/>
  <sheetViews>
    <sheetView workbookViewId="0"/>
  </sheetViews>
  <sheetFormatPr defaultColWidth="8.85546875" defaultRowHeight="30" customHeight="1" x14ac:dyDescent="0.25"/>
  <cols>
    <col min="1" max="1" width="13.42578125" style="34" customWidth="1"/>
    <col min="2" max="2" width="11.28515625" style="34" customWidth="1"/>
    <col min="3" max="3" width="5" style="34" customWidth="1"/>
    <col min="4" max="4" width="14.140625" style="34" customWidth="1"/>
    <col min="5" max="5" width="4.28515625" style="34" customWidth="1"/>
    <col min="6" max="6" width="11.28515625" style="34" customWidth="1"/>
    <col min="7" max="7" width="6.85546875" style="34" customWidth="1"/>
    <col min="8" max="8" width="38.7109375" style="34" customWidth="1"/>
    <col min="9" max="9" width="10.42578125" style="34" customWidth="1"/>
    <col min="10" max="10" width="12.42578125" style="38" customWidth="1"/>
    <col min="11" max="11" width="13.42578125" style="38" customWidth="1"/>
    <col min="12" max="12" width="11.7109375" style="34" bestFit="1" customWidth="1"/>
    <col min="13" max="14" width="8.85546875" style="34"/>
    <col min="15" max="15" width="11.28515625" style="34" customWidth="1"/>
    <col min="16" max="16384" width="8.85546875" style="34"/>
  </cols>
  <sheetData>
    <row r="1" spans="1:20" ht="35.1" customHeight="1" x14ac:dyDescent="0.35">
      <c r="A1" s="1"/>
      <c r="B1" s="1"/>
      <c r="C1" s="26" t="s">
        <v>0</v>
      </c>
      <c r="D1" s="26"/>
      <c r="E1" s="26"/>
      <c r="F1" s="26"/>
      <c r="G1" s="26"/>
      <c r="H1" s="26"/>
      <c r="I1" s="26"/>
      <c r="J1" s="26"/>
      <c r="K1" s="26"/>
      <c r="L1" s="27"/>
      <c r="M1" s="27"/>
      <c r="N1" s="27"/>
      <c r="O1" s="44" t="s">
        <v>1</v>
      </c>
      <c r="P1" s="27"/>
      <c r="Q1" s="27"/>
      <c r="R1" s="27"/>
      <c r="S1" s="27"/>
      <c r="T1" s="35"/>
    </row>
    <row r="2" spans="1:20" ht="30" customHeight="1" x14ac:dyDescent="0.25">
      <c r="A2" s="1" t="s">
        <v>15</v>
      </c>
      <c r="B2" s="1" t="s">
        <v>14</v>
      </c>
      <c r="C2" s="1" t="s">
        <v>2</v>
      </c>
      <c r="D2" s="1" t="s">
        <v>20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5" t="s">
        <v>8</v>
      </c>
      <c r="K2" s="5" t="s">
        <v>9</v>
      </c>
      <c r="L2" s="2" t="s">
        <v>3</v>
      </c>
      <c r="M2" s="2" t="s">
        <v>4</v>
      </c>
      <c r="N2" s="2" t="s">
        <v>5</v>
      </c>
      <c r="O2" s="2" t="s">
        <v>6</v>
      </c>
      <c r="P2" s="2" t="s">
        <v>7</v>
      </c>
      <c r="Q2" s="3" t="s">
        <v>10</v>
      </c>
      <c r="R2" s="3" t="s">
        <v>11</v>
      </c>
      <c r="S2" s="3" t="s">
        <v>12</v>
      </c>
      <c r="T2" s="36" t="s">
        <v>13</v>
      </c>
    </row>
    <row r="3" spans="1:20" ht="30" customHeight="1" x14ac:dyDescent="0.25">
      <c r="A3" s="34" t="s">
        <v>470</v>
      </c>
      <c r="B3" s="34" t="s">
        <v>23</v>
      </c>
      <c r="C3" s="37">
        <v>43</v>
      </c>
      <c r="D3" s="37" t="s">
        <v>21</v>
      </c>
      <c r="E3" s="37">
        <v>12</v>
      </c>
      <c r="F3" s="34" t="s">
        <v>130</v>
      </c>
      <c r="G3" s="37" t="s">
        <v>90</v>
      </c>
      <c r="H3" s="37" t="s">
        <v>131</v>
      </c>
      <c r="I3" s="37" t="s">
        <v>28</v>
      </c>
      <c r="J3" s="38">
        <v>54</v>
      </c>
      <c r="K3" s="38">
        <f t="shared" ref="K3:K29" si="0">J3*E3</f>
        <v>648</v>
      </c>
    </row>
    <row r="4" spans="1:20" ht="30" customHeight="1" x14ac:dyDescent="0.25">
      <c r="A4" s="34" t="s">
        <v>470</v>
      </c>
      <c r="B4" s="37" t="s">
        <v>518</v>
      </c>
      <c r="C4" s="37">
        <v>232</v>
      </c>
      <c r="D4" s="37" t="s">
        <v>21</v>
      </c>
      <c r="E4" s="34">
        <v>2</v>
      </c>
      <c r="F4" s="34">
        <v>37226</v>
      </c>
      <c r="G4" s="34" t="s">
        <v>343</v>
      </c>
      <c r="H4" s="34" t="s">
        <v>558</v>
      </c>
      <c r="I4" s="34" t="s">
        <v>129</v>
      </c>
      <c r="J4" s="38">
        <v>299</v>
      </c>
      <c r="K4" s="38">
        <f t="shared" si="0"/>
        <v>598</v>
      </c>
    </row>
    <row r="5" spans="1:20" ht="30" customHeight="1" x14ac:dyDescent="0.25">
      <c r="A5" s="34" t="s">
        <v>470</v>
      </c>
      <c r="B5" s="37" t="s">
        <v>518</v>
      </c>
      <c r="C5" s="37">
        <v>233</v>
      </c>
      <c r="D5" s="37" t="s">
        <v>21</v>
      </c>
      <c r="E5" s="34">
        <v>1</v>
      </c>
      <c r="F5" s="34">
        <v>93388</v>
      </c>
      <c r="G5" s="34" t="s">
        <v>343</v>
      </c>
      <c r="H5" s="34" t="s">
        <v>559</v>
      </c>
      <c r="I5" s="34" t="s">
        <v>129</v>
      </c>
      <c r="J5" s="38">
        <v>134.94999999999999</v>
      </c>
      <c r="K5" s="38">
        <f t="shared" si="0"/>
        <v>134.94999999999999</v>
      </c>
    </row>
    <row r="6" spans="1:20" ht="30" customHeight="1" x14ac:dyDescent="0.25">
      <c r="A6" s="34" t="s">
        <v>470</v>
      </c>
      <c r="B6" s="37" t="s">
        <v>518</v>
      </c>
      <c r="C6" s="37">
        <v>234</v>
      </c>
      <c r="D6" s="37" t="s">
        <v>21</v>
      </c>
      <c r="E6" s="34">
        <v>1</v>
      </c>
      <c r="F6" s="34">
        <v>93379</v>
      </c>
      <c r="G6" s="34" t="s">
        <v>343</v>
      </c>
      <c r="H6" s="34" t="s">
        <v>560</v>
      </c>
      <c r="I6" s="34" t="s">
        <v>129</v>
      </c>
      <c r="J6" s="38">
        <v>134.94999999999999</v>
      </c>
      <c r="K6" s="38">
        <f t="shared" si="0"/>
        <v>134.94999999999999</v>
      </c>
    </row>
    <row r="7" spans="1:20" ht="30" customHeight="1" x14ac:dyDescent="0.25">
      <c r="A7" s="34" t="s">
        <v>470</v>
      </c>
      <c r="B7" s="37" t="s">
        <v>518</v>
      </c>
      <c r="C7" s="34">
        <v>235</v>
      </c>
      <c r="D7" s="37" t="s">
        <v>21</v>
      </c>
      <c r="E7" s="34">
        <v>1</v>
      </c>
      <c r="F7" s="34">
        <v>93378</v>
      </c>
      <c r="G7" s="34" t="s">
        <v>343</v>
      </c>
      <c r="H7" s="34" t="s">
        <v>561</v>
      </c>
      <c r="I7" s="34" t="s">
        <v>129</v>
      </c>
      <c r="J7" s="38">
        <v>134.94999999999999</v>
      </c>
      <c r="K7" s="38">
        <f t="shared" si="0"/>
        <v>134.94999999999999</v>
      </c>
    </row>
    <row r="8" spans="1:20" ht="30" customHeight="1" x14ac:dyDescent="0.25">
      <c r="A8" s="34" t="s">
        <v>470</v>
      </c>
      <c r="B8" s="37" t="s">
        <v>518</v>
      </c>
      <c r="C8" s="34">
        <v>236</v>
      </c>
      <c r="D8" s="37" t="s">
        <v>21</v>
      </c>
      <c r="E8" s="34">
        <v>1</v>
      </c>
      <c r="F8" s="34">
        <v>93377</v>
      </c>
      <c r="G8" s="34" t="s">
        <v>343</v>
      </c>
      <c r="H8" s="34" t="s">
        <v>562</v>
      </c>
      <c r="I8" s="34" t="s">
        <v>129</v>
      </c>
      <c r="J8" s="38">
        <v>134.94999999999999</v>
      </c>
      <c r="K8" s="38">
        <f t="shared" si="0"/>
        <v>134.94999999999999</v>
      </c>
    </row>
    <row r="9" spans="1:20" ht="30" customHeight="1" x14ac:dyDescent="0.25">
      <c r="A9" s="34" t="s">
        <v>470</v>
      </c>
      <c r="B9" s="37" t="s">
        <v>518</v>
      </c>
      <c r="C9" s="34">
        <v>237</v>
      </c>
      <c r="D9" s="37" t="s">
        <v>21</v>
      </c>
      <c r="E9" s="34">
        <v>1</v>
      </c>
      <c r="F9" s="34">
        <v>93376</v>
      </c>
      <c r="G9" s="34" t="s">
        <v>343</v>
      </c>
      <c r="H9" s="34" t="s">
        <v>563</v>
      </c>
      <c r="I9" s="34" t="s">
        <v>129</v>
      </c>
      <c r="J9" s="38">
        <v>134.94999999999999</v>
      </c>
      <c r="K9" s="38">
        <f t="shared" si="0"/>
        <v>134.94999999999999</v>
      </c>
    </row>
    <row r="10" spans="1:20" ht="30" customHeight="1" x14ac:dyDescent="0.25">
      <c r="A10" s="34" t="s">
        <v>470</v>
      </c>
      <c r="B10" s="37" t="s">
        <v>518</v>
      </c>
      <c r="C10" s="37">
        <v>238</v>
      </c>
      <c r="D10" s="37" t="s">
        <v>21</v>
      </c>
      <c r="E10" s="34">
        <v>1</v>
      </c>
      <c r="F10" s="34">
        <v>93375</v>
      </c>
      <c r="G10" s="34" t="s">
        <v>343</v>
      </c>
      <c r="H10" s="34" t="s">
        <v>564</v>
      </c>
      <c r="I10" s="34" t="s">
        <v>129</v>
      </c>
      <c r="J10" s="38">
        <v>134.94999999999999</v>
      </c>
      <c r="K10" s="38">
        <f t="shared" si="0"/>
        <v>134.94999999999999</v>
      </c>
    </row>
    <row r="11" spans="1:20" ht="30" customHeight="1" x14ac:dyDescent="0.25">
      <c r="A11" s="34" t="s">
        <v>470</v>
      </c>
      <c r="B11" s="37" t="s">
        <v>518</v>
      </c>
      <c r="C11" s="37">
        <v>239</v>
      </c>
      <c r="D11" s="37" t="s">
        <v>21</v>
      </c>
      <c r="E11" s="34">
        <v>1</v>
      </c>
      <c r="F11" s="34">
        <v>93374</v>
      </c>
      <c r="G11" s="34" t="s">
        <v>343</v>
      </c>
      <c r="H11" s="34" t="s">
        <v>565</v>
      </c>
      <c r="I11" s="34" t="s">
        <v>129</v>
      </c>
      <c r="J11" s="38">
        <v>134.94999999999999</v>
      </c>
      <c r="K11" s="38">
        <f t="shared" si="0"/>
        <v>134.94999999999999</v>
      </c>
    </row>
    <row r="12" spans="1:20" ht="30" customHeight="1" x14ac:dyDescent="0.25">
      <c r="A12" s="34" t="s">
        <v>470</v>
      </c>
      <c r="B12" s="37" t="s">
        <v>518</v>
      </c>
      <c r="C12" s="37">
        <v>240</v>
      </c>
      <c r="D12" s="37" t="s">
        <v>21</v>
      </c>
      <c r="E12" s="34">
        <v>1</v>
      </c>
      <c r="F12" s="34">
        <v>93373</v>
      </c>
      <c r="G12" s="34" t="s">
        <v>343</v>
      </c>
      <c r="H12" s="34" t="s">
        <v>566</v>
      </c>
      <c r="I12" s="34" t="s">
        <v>129</v>
      </c>
      <c r="J12" s="38">
        <v>134.94999999999999</v>
      </c>
      <c r="K12" s="38">
        <f t="shared" si="0"/>
        <v>134.94999999999999</v>
      </c>
    </row>
    <row r="13" spans="1:20" ht="30" customHeight="1" x14ac:dyDescent="0.25">
      <c r="A13" s="34" t="s">
        <v>470</v>
      </c>
      <c r="B13" s="37" t="s">
        <v>518</v>
      </c>
      <c r="C13" s="37">
        <v>241</v>
      </c>
      <c r="D13" s="37" t="s">
        <v>21</v>
      </c>
      <c r="E13" s="34">
        <v>1</v>
      </c>
      <c r="F13" s="34">
        <v>76533</v>
      </c>
      <c r="G13" s="34" t="s">
        <v>567</v>
      </c>
      <c r="H13" s="34" t="s">
        <v>568</v>
      </c>
      <c r="I13" s="34" t="s">
        <v>569</v>
      </c>
      <c r="J13" s="38">
        <v>164.75</v>
      </c>
      <c r="K13" s="38">
        <f t="shared" si="0"/>
        <v>164.75</v>
      </c>
    </row>
    <row r="14" spans="1:20" ht="30" customHeight="1" x14ac:dyDescent="0.25">
      <c r="A14" s="34" t="s">
        <v>470</v>
      </c>
      <c r="B14" s="37" t="s">
        <v>518</v>
      </c>
      <c r="C14" s="37">
        <v>242</v>
      </c>
      <c r="D14" s="37" t="s">
        <v>21</v>
      </c>
      <c r="E14" s="34">
        <v>1</v>
      </c>
      <c r="F14" s="34">
        <v>76354</v>
      </c>
      <c r="G14" s="34" t="s">
        <v>567</v>
      </c>
      <c r="H14" s="34" t="s">
        <v>570</v>
      </c>
      <c r="I14" s="34" t="s">
        <v>569</v>
      </c>
      <c r="J14" s="38">
        <v>89.25</v>
      </c>
      <c r="K14" s="38">
        <f t="shared" si="0"/>
        <v>89.25</v>
      </c>
    </row>
    <row r="15" spans="1:20" ht="30" customHeight="1" x14ac:dyDescent="0.25">
      <c r="A15" s="34" t="s">
        <v>470</v>
      </c>
      <c r="B15" s="37" t="s">
        <v>518</v>
      </c>
      <c r="C15" s="34">
        <v>253</v>
      </c>
      <c r="D15" s="37" t="s">
        <v>21</v>
      </c>
      <c r="E15" s="34">
        <v>1</v>
      </c>
      <c r="F15" s="34">
        <v>95231</v>
      </c>
      <c r="G15" s="34" t="s">
        <v>343</v>
      </c>
      <c r="H15" s="34" t="s">
        <v>586</v>
      </c>
      <c r="I15" s="34" t="s">
        <v>129</v>
      </c>
      <c r="J15" s="38">
        <v>132.5</v>
      </c>
      <c r="K15" s="38">
        <f t="shared" si="0"/>
        <v>132.5</v>
      </c>
    </row>
    <row r="16" spans="1:20" ht="30" customHeight="1" x14ac:dyDescent="0.25">
      <c r="A16" s="34" t="s">
        <v>470</v>
      </c>
      <c r="B16" s="37" t="s">
        <v>518</v>
      </c>
      <c r="C16" s="34">
        <v>254</v>
      </c>
      <c r="D16" s="37" t="s">
        <v>21</v>
      </c>
      <c r="E16" s="34">
        <v>1</v>
      </c>
      <c r="F16" s="34">
        <v>95228</v>
      </c>
      <c r="G16" s="34" t="s">
        <v>343</v>
      </c>
      <c r="H16" s="34" t="s">
        <v>587</v>
      </c>
      <c r="I16" s="34" t="s">
        <v>129</v>
      </c>
      <c r="J16" s="38">
        <v>132.5</v>
      </c>
      <c r="K16" s="38">
        <f t="shared" si="0"/>
        <v>132.5</v>
      </c>
    </row>
    <row r="17" spans="1:11" ht="30" customHeight="1" x14ac:dyDescent="0.25">
      <c r="A17" s="34" t="s">
        <v>470</v>
      </c>
      <c r="B17" s="37" t="s">
        <v>518</v>
      </c>
      <c r="C17" s="34">
        <v>255</v>
      </c>
      <c r="D17" s="37" t="s">
        <v>21</v>
      </c>
      <c r="E17" s="34">
        <v>1</v>
      </c>
      <c r="F17" s="34">
        <v>95226</v>
      </c>
      <c r="G17" s="34" t="s">
        <v>343</v>
      </c>
      <c r="H17" s="34" t="s">
        <v>588</v>
      </c>
      <c r="I17" s="34" t="s">
        <v>129</v>
      </c>
      <c r="J17" s="38">
        <v>132.5</v>
      </c>
      <c r="K17" s="38">
        <f t="shared" si="0"/>
        <v>132.5</v>
      </c>
    </row>
    <row r="18" spans="1:11" ht="30" customHeight="1" x14ac:dyDescent="0.25">
      <c r="A18" s="34" t="s">
        <v>470</v>
      </c>
      <c r="B18" s="37" t="s">
        <v>518</v>
      </c>
      <c r="C18" s="37">
        <v>256</v>
      </c>
      <c r="D18" s="37" t="s">
        <v>21</v>
      </c>
      <c r="E18" s="34">
        <v>1</v>
      </c>
      <c r="F18" s="34">
        <v>95225</v>
      </c>
      <c r="G18" s="34" t="s">
        <v>343</v>
      </c>
      <c r="H18" s="34" t="s">
        <v>589</v>
      </c>
      <c r="I18" s="34" t="s">
        <v>129</v>
      </c>
      <c r="J18" s="38">
        <v>132.5</v>
      </c>
      <c r="K18" s="38">
        <f t="shared" si="0"/>
        <v>132.5</v>
      </c>
    </row>
    <row r="19" spans="1:11" ht="30" customHeight="1" x14ac:dyDescent="0.25">
      <c r="A19" s="34" t="s">
        <v>470</v>
      </c>
      <c r="B19" s="37" t="s">
        <v>518</v>
      </c>
      <c r="C19" s="37">
        <v>257</v>
      </c>
      <c r="D19" s="37" t="s">
        <v>21</v>
      </c>
      <c r="E19" s="34">
        <v>1</v>
      </c>
      <c r="F19" s="34">
        <v>94029</v>
      </c>
      <c r="G19" s="34" t="s">
        <v>567</v>
      </c>
      <c r="H19" s="34" t="s">
        <v>590</v>
      </c>
      <c r="I19" s="34" t="s">
        <v>569</v>
      </c>
      <c r="J19" s="38">
        <v>84.95</v>
      </c>
      <c r="K19" s="38">
        <f t="shared" si="0"/>
        <v>84.95</v>
      </c>
    </row>
    <row r="20" spans="1:11" ht="30" customHeight="1" x14ac:dyDescent="0.25">
      <c r="A20" s="34" t="s">
        <v>470</v>
      </c>
      <c r="B20" s="37" t="s">
        <v>518</v>
      </c>
      <c r="C20" s="37">
        <v>258</v>
      </c>
      <c r="D20" s="37" t="s">
        <v>21</v>
      </c>
      <c r="E20" s="34">
        <v>1</v>
      </c>
      <c r="F20" s="34">
        <v>94028</v>
      </c>
      <c r="G20" s="34" t="s">
        <v>567</v>
      </c>
      <c r="H20" s="34" t="s">
        <v>591</v>
      </c>
      <c r="I20" s="34" t="s">
        <v>569</v>
      </c>
      <c r="J20" s="38">
        <v>84.95</v>
      </c>
      <c r="K20" s="38">
        <f t="shared" si="0"/>
        <v>84.95</v>
      </c>
    </row>
    <row r="21" spans="1:11" ht="30" customHeight="1" x14ac:dyDescent="0.25">
      <c r="A21" s="34" t="s">
        <v>470</v>
      </c>
      <c r="B21" s="37" t="s">
        <v>518</v>
      </c>
      <c r="C21" s="37">
        <v>259</v>
      </c>
      <c r="D21" s="37" t="s">
        <v>21</v>
      </c>
      <c r="E21" s="34">
        <v>1</v>
      </c>
      <c r="F21" s="34">
        <v>94027</v>
      </c>
      <c r="G21" s="34" t="s">
        <v>567</v>
      </c>
      <c r="H21" s="34" t="s">
        <v>592</v>
      </c>
      <c r="I21" s="34" t="s">
        <v>569</v>
      </c>
      <c r="J21" s="38">
        <v>84.95</v>
      </c>
      <c r="K21" s="38">
        <f t="shared" si="0"/>
        <v>84.95</v>
      </c>
    </row>
    <row r="22" spans="1:11" ht="30" customHeight="1" x14ac:dyDescent="0.25">
      <c r="A22" s="34" t="s">
        <v>470</v>
      </c>
      <c r="B22" s="37" t="s">
        <v>518</v>
      </c>
      <c r="C22" s="37">
        <v>260</v>
      </c>
      <c r="D22" s="37" t="s">
        <v>21</v>
      </c>
      <c r="E22" s="34">
        <v>1</v>
      </c>
      <c r="F22" s="34">
        <v>94026</v>
      </c>
      <c r="G22" s="34" t="s">
        <v>567</v>
      </c>
      <c r="H22" s="34" t="s">
        <v>593</v>
      </c>
      <c r="I22" s="34" t="s">
        <v>569</v>
      </c>
      <c r="J22" s="38">
        <v>84.95</v>
      </c>
      <c r="K22" s="38">
        <f t="shared" si="0"/>
        <v>84.95</v>
      </c>
    </row>
    <row r="23" spans="1:11" ht="30" customHeight="1" x14ac:dyDescent="0.25">
      <c r="A23" s="34" t="s">
        <v>470</v>
      </c>
      <c r="B23" s="37" t="s">
        <v>518</v>
      </c>
      <c r="C23" s="37">
        <v>261</v>
      </c>
      <c r="D23" s="37" t="s">
        <v>21</v>
      </c>
      <c r="E23" s="34">
        <v>1</v>
      </c>
      <c r="F23" s="34">
        <v>94025</v>
      </c>
      <c r="G23" s="34" t="s">
        <v>567</v>
      </c>
      <c r="H23" s="34" t="s">
        <v>594</v>
      </c>
      <c r="I23" s="34" t="s">
        <v>569</v>
      </c>
      <c r="J23" s="38">
        <v>84.95</v>
      </c>
      <c r="K23" s="38">
        <f t="shared" si="0"/>
        <v>84.95</v>
      </c>
    </row>
    <row r="24" spans="1:11" ht="30" customHeight="1" x14ac:dyDescent="0.25">
      <c r="A24" s="34" t="s">
        <v>470</v>
      </c>
      <c r="B24" s="37" t="s">
        <v>518</v>
      </c>
      <c r="C24" s="34">
        <v>262</v>
      </c>
      <c r="D24" s="37" t="s">
        <v>21</v>
      </c>
      <c r="E24" s="34">
        <v>1</v>
      </c>
      <c r="F24" s="34">
        <v>94024</v>
      </c>
      <c r="G24" s="34" t="s">
        <v>567</v>
      </c>
      <c r="H24" s="34" t="s">
        <v>595</v>
      </c>
      <c r="I24" s="34" t="s">
        <v>569</v>
      </c>
      <c r="J24" s="38">
        <v>84.95</v>
      </c>
      <c r="K24" s="38">
        <f t="shared" si="0"/>
        <v>84.95</v>
      </c>
    </row>
    <row r="25" spans="1:11" ht="30" customHeight="1" x14ac:dyDescent="0.25">
      <c r="A25" s="34" t="s">
        <v>470</v>
      </c>
      <c r="B25" s="37" t="s">
        <v>518</v>
      </c>
      <c r="C25" s="34">
        <v>263</v>
      </c>
      <c r="D25" s="37" t="s">
        <v>21</v>
      </c>
      <c r="E25" s="34">
        <v>1</v>
      </c>
      <c r="F25" s="34">
        <v>94023</v>
      </c>
      <c r="G25" s="34" t="s">
        <v>567</v>
      </c>
      <c r="H25" s="34" t="s">
        <v>596</v>
      </c>
      <c r="I25" s="34" t="s">
        <v>569</v>
      </c>
      <c r="J25" s="38">
        <v>84.95</v>
      </c>
      <c r="K25" s="38">
        <f t="shared" si="0"/>
        <v>84.95</v>
      </c>
    </row>
    <row r="26" spans="1:11" ht="30" customHeight="1" x14ac:dyDescent="0.25">
      <c r="A26" s="34" t="s">
        <v>470</v>
      </c>
      <c r="B26" s="37" t="s">
        <v>518</v>
      </c>
      <c r="C26" s="34">
        <v>264</v>
      </c>
      <c r="D26" s="37" t="s">
        <v>21</v>
      </c>
      <c r="E26" s="34">
        <v>1</v>
      </c>
      <c r="F26" s="34">
        <v>94022</v>
      </c>
      <c r="G26" s="34" t="s">
        <v>567</v>
      </c>
      <c r="H26" s="34" t="s">
        <v>597</v>
      </c>
      <c r="I26" s="34" t="s">
        <v>569</v>
      </c>
      <c r="J26" s="38">
        <v>84.95</v>
      </c>
      <c r="K26" s="38">
        <f t="shared" si="0"/>
        <v>84.95</v>
      </c>
    </row>
    <row r="27" spans="1:11" ht="30" customHeight="1" x14ac:dyDescent="0.25">
      <c r="A27" s="34" t="s">
        <v>470</v>
      </c>
      <c r="B27" s="37" t="s">
        <v>518</v>
      </c>
      <c r="C27" s="37">
        <v>265</v>
      </c>
      <c r="D27" s="37" t="s">
        <v>21</v>
      </c>
      <c r="E27" s="34">
        <v>1</v>
      </c>
      <c r="F27" s="34">
        <v>95318</v>
      </c>
      <c r="G27" s="34" t="s">
        <v>343</v>
      </c>
      <c r="H27" s="34" t="s">
        <v>598</v>
      </c>
      <c r="I27" s="34" t="s">
        <v>129</v>
      </c>
      <c r="J27" s="38">
        <v>119.75</v>
      </c>
      <c r="K27" s="38">
        <f t="shared" si="0"/>
        <v>119.75</v>
      </c>
    </row>
    <row r="28" spans="1:11" ht="30" customHeight="1" x14ac:dyDescent="0.25">
      <c r="A28" s="34" t="s">
        <v>470</v>
      </c>
      <c r="B28" s="37" t="s">
        <v>518</v>
      </c>
      <c r="C28" s="37">
        <v>266</v>
      </c>
      <c r="D28" s="37" t="s">
        <v>21</v>
      </c>
      <c r="E28" s="34">
        <v>1</v>
      </c>
      <c r="F28" s="34">
        <v>95316</v>
      </c>
      <c r="G28" s="34" t="s">
        <v>343</v>
      </c>
      <c r="H28" s="34" t="s">
        <v>599</v>
      </c>
      <c r="I28" s="34" t="s">
        <v>129</v>
      </c>
      <c r="J28" s="38">
        <v>119.75</v>
      </c>
      <c r="K28" s="38">
        <f t="shared" si="0"/>
        <v>119.75</v>
      </c>
    </row>
    <row r="29" spans="1:11" ht="30" customHeight="1" x14ac:dyDescent="0.25">
      <c r="A29" s="34" t="s">
        <v>470</v>
      </c>
      <c r="B29" s="37" t="s">
        <v>518</v>
      </c>
      <c r="C29" s="37">
        <v>267</v>
      </c>
      <c r="D29" s="37" t="s">
        <v>21</v>
      </c>
      <c r="E29" s="34">
        <v>1</v>
      </c>
      <c r="F29" s="34">
        <v>95314</v>
      </c>
      <c r="G29" s="34" t="s">
        <v>343</v>
      </c>
      <c r="H29" s="34" t="s">
        <v>600</v>
      </c>
      <c r="I29" s="34" t="s">
        <v>129</v>
      </c>
      <c r="J29" s="38">
        <v>119.75</v>
      </c>
      <c r="K29" s="38">
        <f t="shared" si="0"/>
        <v>119.75</v>
      </c>
    </row>
    <row r="30" spans="1:11" ht="30" customHeight="1" x14ac:dyDescent="0.25">
      <c r="B30" s="37"/>
      <c r="C30" s="37"/>
    </row>
    <row r="31" spans="1:11" ht="30" customHeight="1" x14ac:dyDescent="0.25">
      <c r="B31" s="37"/>
      <c r="C31" s="37"/>
    </row>
    <row r="32" spans="1:11" ht="30" customHeight="1" x14ac:dyDescent="0.25">
      <c r="B32" s="37"/>
    </row>
    <row r="33" spans="2:9" ht="30" customHeight="1" x14ac:dyDescent="0.25">
      <c r="B33" s="37"/>
      <c r="C33" s="37"/>
    </row>
    <row r="34" spans="2:9" ht="30" customHeight="1" x14ac:dyDescent="0.25">
      <c r="B34" s="37"/>
      <c r="C34" s="37"/>
    </row>
    <row r="35" spans="2:9" ht="30" customHeight="1" x14ac:dyDescent="0.25">
      <c r="B35" s="37"/>
      <c r="C35" s="37"/>
    </row>
    <row r="36" spans="2:9" ht="30" customHeight="1" x14ac:dyDescent="0.25">
      <c r="C36" s="37"/>
      <c r="H36" s="37"/>
    </row>
    <row r="37" spans="2:9" ht="30" customHeight="1" x14ac:dyDescent="0.25">
      <c r="H37" s="37"/>
    </row>
    <row r="38" spans="2:9" ht="30" customHeight="1" x14ac:dyDescent="0.25">
      <c r="H38" s="37"/>
    </row>
    <row r="39" spans="2:9" ht="30" customHeight="1" x14ac:dyDescent="0.25">
      <c r="C39" s="37"/>
      <c r="E39" s="37"/>
      <c r="G39" s="37"/>
      <c r="H39" s="37"/>
      <c r="I39" s="37"/>
    </row>
    <row r="40" spans="2:9" ht="30" customHeight="1" x14ac:dyDescent="0.25">
      <c r="C40" s="37"/>
      <c r="E40" s="37"/>
      <c r="G40" s="37"/>
      <c r="H40" s="37"/>
      <c r="I40" s="37"/>
    </row>
    <row r="41" spans="2:9" ht="30" customHeight="1" x14ac:dyDescent="0.25">
      <c r="C41" s="37"/>
      <c r="D41" s="37"/>
      <c r="H41" s="37"/>
      <c r="I41" s="37"/>
    </row>
    <row r="42" spans="2:9" ht="30" customHeight="1" x14ac:dyDescent="0.25">
      <c r="D42" s="37"/>
      <c r="H42" s="37"/>
      <c r="I42" s="37"/>
    </row>
    <row r="43" spans="2:9" ht="30" customHeight="1" x14ac:dyDescent="0.25">
      <c r="D43" s="37"/>
      <c r="H43" s="37"/>
      <c r="I43" s="37"/>
    </row>
    <row r="44" spans="2:9" ht="30" customHeight="1" x14ac:dyDescent="0.25">
      <c r="D44" s="37"/>
      <c r="E44" s="37"/>
      <c r="G44" s="37"/>
      <c r="H44" s="37"/>
      <c r="I44" s="37"/>
    </row>
    <row r="45" spans="2:9" ht="30" customHeight="1" x14ac:dyDescent="0.25">
      <c r="C45" s="37"/>
      <c r="D45" s="37"/>
      <c r="E45" s="37"/>
      <c r="G45" s="37"/>
      <c r="H45" s="37"/>
      <c r="I45" s="37"/>
    </row>
    <row r="46" spans="2:9" ht="30" customHeight="1" x14ac:dyDescent="0.25">
      <c r="B46" s="37"/>
      <c r="C46" s="37"/>
      <c r="D46" s="37"/>
    </row>
    <row r="47" spans="2:9" ht="30" customHeight="1" x14ac:dyDescent="0.25">
      <c r="B47" s="37"/>
      <c r="C47" s="37"/>
      <c r="D47" s="37"/>
    </row>
    <row r="48" spans="2:9" ht="30" customHeight="1" x14ac:dyDescent="0.25">
      <c r="B48" s="37"/>
      <c r="C48" s="37"/>
      <c r="D48" s="37"/>
    </row>
    <row r="49" spans="2:4" ht="30" customHeight="1" x14ac:dyDescent="0.25">
      <c r="B49" s="37"/>
      <c r="C49" s="37"/>
      <c r="D49" s="37"/>
    </row>
    <row r="50" spans="2:4" ht="30" customHeight="1" x14ac:dyDescent="0.25">
      <c r="B50" s="37"/>
      <c r="C50" s="37"/>
      <c r="D50" s="37"/>
    </row>
    <row r="51" spans="2:4" ht="30" customHeight="1" x14ac:dyDescent="0.25">
      <c r="B51" s="37"/>
      <c r="C51" s="37"/>
      <c r="D51" s="37"/>
    </row>
    <row r="52" spans="2:4" ht="30" customHeight="1" x14ac:dyDescent="0.25">
      <c r="B52" s="37"/>
      <c r="D52" s="37"/>
    </row>
    <row r="53" spans="2:4" ht="30" customHeight="1" x14ac:dyDescent="0.25">
      <c r="B53" s="37"/>
      <c r="D53" s="37"/>
    </row>
    <row r="54" spans="2:4" ht="30" customHeight="1" x14ac:dyDescent="0.25">
      <c r="B54" s="37"/>
      <c r="D54" s="37"/>
    </row>
    <row r="55" spans="2:4" ht="30" customHeight="1" x14ac:dyDescent="0.25">
      <c r="B55" s="37"/>
      <c r="C55" s="37"/>
      <c r="D55" s="37"/>
    </row>
    <row r="56" spans="2:4" ht="30" customHeight="1" x14ac:dyDescent="0.25">
      <c r="B56" s="37"/>
      <c r="C56" s="37"/>
      <c r="D56" s="37"/>
    </row>
    <row r="57" spans="2:4" ht="30" customHeight="1" x14ac:dyDescent="0.25">
      <c r="B57" s="37"/>
      <c r="C57" s="37"/>
      <c r="D57" s="37"/>
    </row>
    <row r="58" spans="2:4" ht="30" customHeight="1" x14ac:dyDescent="0.25">
      <c r="B58" s="37"/>
      <c r="D58" s="37"/>
    </row>
    <row r="59" spans="2:4" ht="30" customHeight="1" x14ac:dyDescent="0.25">
      <c r="B59" s="37"/>
      <c r="D59" s="37"/>
    </row>
    <row r="60" spans="2:4" ht="30" customHeight="1" x14ac:dyDescent="0.25">
      <c r="B60" s="37"/>
      <c r="D60" s="37"/>
    </row>
    <row r="61" spans="2:4" ht="30" customHeight="1" x14ac:dyDescent="0.25">
      <c r="B61" s="37"/>
      <c r="C61" s="37"/>
      <c r="D61" s="37"/>
    </row>
    <row r="62" spans="2:4" ht="30" customHeight="1" x14ac:dyDescent="0.25">
      <c r="B62" s="37"/>
      <c r="C62" s="37"/>
      <c r="D62" s="37"/>
    </row>
    <row r="63" spans="2:4" ht="30" customHeight="1" x14ac:dyDescent="0.25">
      <c r="B63" s="37"/>
      <c r="C63" s="37"/>
      <c r="D63" s="37"/>
    </row>
    <row r="64" spans="2:4" ht="30" customHeight="1" x14ac:dyDescent="0.25">
      <c r="B64" s="37"/>
      <c r="C64" s="37"/>
      <c r="D64" s="37"/>
    </row>
    <row r="65" spans="2:9" ht="30" customHeight="1" x14ac:dyDescent="0.25">
      <c r="B65" s="37"/>
      <c r="C65" s="37"/>
      <c r="D65" s="37"/>
    </row>
    <row r="66" spans="2:9" ht="30" customHeight="1" x14ac:dyDescent="0.25">
      <c r="B66" s="37"/>
      <c r="D66" s="37"/>
    </row>
    <row r="67" spans="2:9" ht="30" customHeight="1" x14ac:dyDescent="0.25">
      <c r="B67" s="37"/>
    </row>
    <row r="68" spans="2:9" ht="30" customHeight="1" x14ac:dyDescent="0.25">
      <c r="B68" s="37"/>
      <c r="C68" s="37"/>
      <c r="D68" s="37"/>
    </row>
    <row r="69" spans="2:9" ht="30" customHeight="1" x14ac:dyDescent="0.25">
      <c r="B69" s="37"/>
      <c r="C69" s="37"/>
      <c r="D69" s="37"/>
    </row>
    <row r="70" spans="2:9" ht="30" customHeight="1" x14ac:dyDescent="0.25">
      <c r="B70" s="37"/>
      <c r="C70" s="37"/>
      <c r="D70" s="37"/>
    </row>
    <row r="71" spans="2:9" ht="30" customHeight="1" x14ac:dyDescent="0.25">
      <c r="B71" s="37"/>
      <c r="C71" s="37"/>
    </row>
    <row r="72" spans="2:9" ht="30" customHeight="1" x14ac:dyDescent="0.25">
      <c r="B72" s="37"/>
      <c r="C72" s="37"/>
    </row>
    <row r="73" spans="2:9" ht="30" customHeight="1" x14ac:dyDescent="0.25">
      <c r="B73" s="37"/>
      <c r="C73" s="37"/>
      <c r="E73" s="37"/>
      <c r="F73" s="28"/>
      <c r="G73" s="37"/>
      <c r="H73" s="28"/>
      <c r="I73" s="30"/>
    </row>
    <row r="74" spans="2:9" ht="30" customHeight="1" x14ac:dyDescent="0.25">
      <c r="B74" s="37"/>
      <c r="C74" s="37"/>
      <c r="D74" s="37"/>
    </row>
    <row r="75" spans="2:9" ht="30" customHeight="1" x14ac:dyDescent="0.25">
      <c r="B75" s="37"/>
      <c r="C75" s="37"/>
      <c r="D75" s="33"/>
    </row>
    <row r="76" spans="2:9" ht="30" customHeight="1" x14ac:dyDescent="0.25">
      <c r="B76" s="37"/>
      <c r="C76" s="37"/>
      <c r="D76" s="33"/>
    </row>
    <row r="77" spans="2:9" ht="30" customHeight="1" x14ac:dyDescent="0.25">
      <c r="B77" s="37"/>
      <c r="C77" s="37"/>
      <c r="D77" s="33"/>
    </row>
    <row r="78" spans="2:9" ht="30" customHeight="1" x14ac:dyDescent="0.25">
      <c r="B78" s="37"/>
      <c r="C78" s="37"/>
      <c r="D78" s="33"/>
    </row>
    <row r="79" spans="2:9" ht="30" customHeight="1" x14ac:dyDescent="0.25">
      <c r="B79" s="37"/>
      <c r="C79" s="37"/>
      <c r="D79" s="33"/>
    </row>
    <row r="80" spans="2:9" ht="30" customHeight="1" x14ac:dyDescent="0.25">
      <c r="B80" s="37"/>
      <c r="C80" s="37"/>
      <c r="D80" s="33"/>
    </row>
    <row r="81" spans="2:9" ht="30" customHeight="1" x14ac:dyDescent="0.25">
      <c r="B81" s="37"/>
      <c r="D81" s="39"/>
    </row>
    <row r="82" spans="2:9" ht="30" customHeight="1" x14ac:dyDescent="0.25">
      <c r="B82" s="37"/>
      <c r="C82" s="37"/>
      <c r="D82" s="39"/>
      <c r="E82" s="37"/>
      <c r="F82" s="29"/>
      <c r="G82" s="37"/>
      <c r="H82" s="29"/>
      <c r="I82" s="29"/>
    </row>
    <row r="83" spans="2:9" ht="30" customHeight="1" x14ac:dyDescent="0.25">
      <c r="B83" s="37"/>
      <c r="C83" s="37"/>
      <c r="D83" s="39"/>
      <c r="F83" s="29"/>
      <c r="G83" s="37"/>
      <c r="H83" s="29"/>
      <c r="I83" s="29"/>
    </row>
    <row r="84" spans="2:9" ht="30" customHeight="1" x14ac:dyDescent="0.25">
      <c r="B84" s="37"/>
      <c r="C84" s="37"/>
      <c r="D84" s="39"/>
      <c r="E84" s="37"/>
      <c r="F84" s="29"/>
      <c r="G84" s="37"/>
      <c r="H84" s="29"/>
      <c r="I84" s="29"/>
    </row>
    <row r="85" spans="2:9" ht="30" customHeight="1" x14ac:dyDescent="0.25">
      <c r="B85" s="37"/>
      <c r="D85" s="39"/>
      <c r="E85" s="37"/>
      <c r="F85" s="30"/>
      <c r="H85" s="30"/>
      <c r="I85" s="30"/>
    </row>
    <row r="86" spans="2:9" ht="30" customHeight="1" x14ac:dyDescent="0.25">
      <c r="B86" s="37"/>
      <c r="C86" s="37"/>
    </row>
    <row r="87" spans="2:9" ht="30" customHeight="1" x14ac:dyDescent="0.25">
      <c r="B87" s="37"/>
    </row>
    <row r="88" spans="2:9" ht="30" customHeight="1" x14ac:dyDescent="0.25">
      <c r="B88" s="37"/>
    </row>
    <row r="89" spans="2:9" ht="30" customHeight="1" x14ac:dyDescent="0.25">
      <c r="B89" s="37"/>
    </row>
    <row r="90" spans="2:9" ht="30" customHeight="1" x14ac:dyDescent="0.25">
      <c r="B90" s="37"/>
      <c r="C90" s="37"/>
    </row>
    <row r="91" spans="2:9" ht="30" customHeight="1" x14ac:dyDescent="0.25">
      <c r="B91" s="37"/>
      <c r="C91" s="37"/>
    </row>
    <row r="92" spans="2:9" ht="30" customHeight="1" x14ac:dyDescent="0.25">
      <c r="B92" s="37"/>
      <c r="C92" s="37"/>
    </row>
    <row r="93" spans="2:9" ht="30" customHeight="1" x14ac:dyDescent="0.25">
      <c r="B93" s="37"/>
      <c r="C93" s="37"/>
    </row>
    <row r="94" spans="2:9" ht="30" customHeight="1" x14ac:dyDescent="0.25">
      <c r="B94" s="37"/>
      <c r="C94" s="37"/>
      <c r="D94" s="39"/>
    </row>
    <row r="95" spans="2:9" ht="30" customHeight="1" x14ac:dyDescent="0.25">
      <c r="B95" s="37"/>
      <c r="C95" s="37"/>
      <c r="D95" s="39"/>
    </row>
    <row r="96" spans="2:9" ht="30" customHeight="1" x14ac:dyDescent="0.25">
      <c r="B96" s="37"/>
      <c r="C96" s="37"/>
      <c r="D96" s="39"/>
    </row>
    <row r="97" spans="2:8" ht="30" customHeight="1" x14ac:dyDescent="0.25">
      <c r="B97" s="37"/>
      <c r="D97" s="39"/>
    </row>
    <row r="98" spans="2:8" ht="30" customHeight="1" x14ac:dyDescent="0.25">
      <c r="B98" s="37"/>
      <c r="D98" s="39"/>
    </row>
    <row r="99" spans="2:8" ht="30" customHeight="1" x14ac:dyDescent="0.25">
      <c r="B99" s="37"/>
      <c r="C99" s="37"/>
      <c r="D99" s="39"/>
    </row>
    <row r="100" spans="2:8" ht="30" customHeight="1" x14ac:dyDescent="0.25">
      <c r="B100" s="37"/>
      <c r="D100" s="39"/>
    </row>
    <row r="101" spans="2:8" ht="30" customHeight="1" x14ac:dyDescent="0.25">
      <c r="B101" s="37"/>
      <c r="D101" s="39"/>
    </row>
    <row r="102" spans="2:8" ht="30" customHeight="1" x14ac:dyDescent="0.25">
      <c r="B102" s="37"/>
      <c r="C102" s="37"/>
      <c r="D102" s="39"/>
    </row>
    <row r="103" spans="2:8" ht="30" customHeight="1" x14ac:dyDescent="0.25">
      <c r="B103" s="37"/>
      <c r="C103" s="37"/>
      <c r="D103" s="39"/>
    </row>
    <row r="104" spans="2:8" ht="30" customHeight="1" x14ac:dyDescent="0.25">
      <c r="B104" s="37"/>
      <c r="C104" s="37"/>
      <c r="D104" s="39"/>
    </row>
    <row r="105" spans="2:8" ht="30" customHeight="1" x14ac:dyDescent="0.25">
      <c r="B105" s="37"/>
      <c r="C105" s="37"/>
      <c r="D105" s="39"/>
    </row>
    <row r="106" spans="2:8" ht="30" customHeight="1" x14ac:dyDescent="0.25">
      <c r="B106" s="37"/>
      <c r="C106" s="37"/>
      <c r="D106" s="39"/>
    </row>
    <row r="107" spans="2:8" ht="30" customHeight="1" x14ac:dyDescent="0.25">
      <c r="B107" s="37"/>
      <c r="D107" s="39"/>
    </row>
    <row r="108" spans="2:8" ht="30" customHeight="1" x14ac:dyDescent="0.25">
      <c r="B108" s="37"/>
      <c r="D108" s="39"/>
    </row>
    <row r="109" spans="2:8" ht="30" customHeight="1" x14ac:dyDescent="0.25">
      <c r="B109" s="37"/>
      <c r="D109" s="39"/>
    </row>
    <row r="110" spans="2:8" ht="30" customHeight="1" x14ac:dyDescent="0.25">
      <c r="B110" s="37"/>
      <c r="C110" s="37"/>
      <c r="D110" s="39"/>
    </row>
    <row r="111" spans="2:8" ht="30" customHeight="1" x14ac:dyDescent="0.25">
      <c r="C111" s="37"/>
      <c r="D111" s="37"/>
      <c r="H111" s="37"/>
    </row>
    <row r="112" spans="2:8" ht="30" customHeight="1" x14ac:dyDescent="0.25">
      <c r="D112" s="37"/>
      <c r="H112" s="37"/>
    </row>
    <row r="113" spans="2:9" ht="30" customHeight="1" x14ac:dyDescent="0.25">
      <c r="C113" s="37"/>
      <c r="D113" s="39"/>
      <c r="E113" s="37"/>
      <c r="F113" s="37"/>
      <c r="G113" s="37"/>
      <c r="H113" s="37"/>
      <c r="I113" s="37"/>
    </row>
    <row r="114" spans="2:9" ht="30" customHeight="1" x14ac:dyDescent="0.25">
      <c r="C114" s="37"/>
      <c r="D114" s="39"/>
      <c r="H114" s="37"/>
    </row>
    <row r="115" spans="2:9" ht="30" customHeight="1" x14ac:dyDescent="0.25">
      <c r="C115" s="37"/>
      <c r="D115" s="39"/>
      <c r="H115" s="37"/>
    </row>
    <row r="116" spans="2:9" ht="30" customHeight="1" x14ac:dyDescent="0.25">
      <c r="D116" s="37"/>
      <c r="E116" s="37"/>
      <c r="H116" s="37"/>
    </row>
    <row r="117" spans="2:9" ht="30" customHeight="1" x14ac:dyDescent="0.25">
      <c r="C117" s="37"/>
      <c r="D117" s="37"/>
      <c r="E117" s="37"/>
      <c r="H117" s="37"/>
    </row>
    <row r="118" spans="2:9" ht="30" customHeight="1" x14ac:dyDescent="0.25">
      <c r="C118" s="37"/>
      <c r="D118" s="37"/>
      <c r="E118" s="37"/>
      <c r="H118" s="37"/>
    </row>
    <row r="119" spans="2:9" ht="30" customHeight="1" x14ac:dyDescent="0.25">
      <c r="C119" s="37"/>
      <c r="E119" s="37"/>
      <c r="G119" s="37"/>
      <c r="H119" s="37"/>
      <c r="I119" s="37"/>
    </row>
    <row r="120" spans="2:9" ht="30" customHeight="1" x14ac:dyDescent="0.25">
      <c r="D120" s="39"/>
      <c r="H120" s="37"/>
      <c r="I120" s="37"/>
    </row>
    <row r="121" spans="2:9" ht="30" customHeight="1" x14ac:dyDescent="0.25">
      <c r="D121" s="39"/>
      <c r="E121" s="37"/>
      <c r="H121" s="37"/>
      <c r="I121" s="37"/>
    </row>
    <row r="122" spans="2:9" ht="30" customHeight="1" x14ac:dyDescent="0.25">
      <c r="B122" s="37"/>
      <c r="C122" s="37"/>
      <c r="D122" s="39"/>
    </row>
    <row r="123" spans="2:9" ht="30" customHeight="1" x14ac:dyDescent="0.25">
      <c r="B123" s="37"/>
      <c r="D123" s="39"/>
    </row>
    <row r="124" spans="2:9" ht="30" customHeight="1" x14ac:dyDescent="0.25">
      <c r="B124" s="37"/>
      <c r="D124" s="39"/>
    </row>
    <row r="125" spans="2:9" ht="30" customHeight="1" x14ac:dyDescent="0.25">
      <c r="B125" s="37"/>
      <c r="C125" s="37"/>
    </row>
    <row r="126" spans="2:9" ht="30" customHeight="1" x14ac:dyDescent="0.25">
      <c r="B126" s="37"/>
    </row>
    <row r="127" spans="2:9" ht="30" customHeight="1" x14ac:dyDescent="0.25">
      <c r="B127" s="37"/>
    </row>
    <row r="128" spans="2:9" ht="30" customHeight="1" x14ac:dyDescent="0.25">
      <c r="B128" s="37"/>
      <c r="C128" s="37"/>
    </row>
    <row r="129" spans="2:3" ht="30" customHeight="1" x14ac:dyDescent="0.25">
      <c r="B129" s="37"/>
      <c r="C129" s="37"/>
    </row>
    <row r="130" spans="2:3" ht="30" customHeight="1" x14ac:dyDescent="0.25">
      <c r="B130" s="37"/>
    </row>
    <row r="131" spans="2:3" ht="30" customHeight="1" x14ac:dyDescent="0.25">
      <c r="B131" s="37"/>
      <c r="C131" s="37"/>
    </row>
    <row r="132" spans="2:3" ht="30" customHeight="1" x14ac:dyDescent="0.25">
      <c r="B132" s="37"/>
      <c r="C132" s="37"/>
    </row>
    <row r="133" spans="2:3" ht="30" customHeight="1" x14ac:dyDescent="0.25">
      <c r="B133" s="37"/>
      <c r="C133" s="37"/>
    </row>
    <row r="134" spans="2:3" ht="30" customHeight="1" x14ac:dyDescent="0.25">
      <c r="B134" s="37"/>
    </row>
    <row r="135" spans="2:3" ht="30" customHeight="1" x14ac:dyDescent="0.25">
      <c r="B135" s="37"/>
      <c r="C135" s="37"/>
    </row>
    <row r="136" spans="2:3" ht="30" customHeight="1" x14ac:dyDescent="0.25">
      <c r="B136" s="37"/>
      <c r="C136" s="37"/>
    </row>
    <row r="137" spans="2:3" ht="30" customHeight="1" x14ac:dyDescent="0.25">
      <c r="B137" s="37"/>
      <c r="C137" s="37"/>
    </row>
    <row r="138" spans="2:3" ht="30" customHeight="1" x14ac:dyDescent="0.25">
      <c r="B138" s="37"/>
      <c r="C138" s="37"/>
    </row>
    <row r="139" spans="2:3" ht="30" customHeight="1" x14ac:dyDescent="0.25">
      <c r="B139" s="37"/>
    </row>
    <row r="140" spans="2:3" ht="30" customHeight="1" x14ac:dyDescent="0.25">
      <c r="B140" s="37"/>
    </row>
    <row r="141" spans="2:3" ht="30" customHeight="1" x14ac:dyDescent="0.25">
      <c r="B141" s="37"/>
    </row>
    <row r="142" spans="2:3" ht="30" customHeight="1" x14ac:dyDescent="0.25">
      <c r="B142" s="37"/>
    </row>
    <row r="143" spans="2:3" ht="30" customHeight="1" x14ac:dyDescent="0.25">
      <c r="B143" s="37"/>
      <c r="C143" s="37"/>
    </row>
    <row r="144" spans="2:3" ht="30" customHeight="1" x14ac:dyDescent="0.25">
      <c r="B144" s="37"/>
    </row>
    <row r="145" spans="2:9" ht="30" customHeight="1" x14ac:dyDescent="0.25">
      <c r="B145" s="37"/>
      <c r="C145" s="37"/>
    </row>
    <row r="146" spans="2:9" ht="30" customHeight="1" x14ac:dyDescent="0.25">
      <c r="B146" s="37"/>
    </row>
    <row r="147" spans="2:9" ht="30" customHeight="1" x14ac:dyDescent="0.25">
      <c r="B147" s="37"/>
    </row>
    <row r="148" spans="2:9" ht="30" customHeight="1" x14ac:dyDescent="0.25">
      <c r="B148" s="37"/>
    </row>
    <row r="150" spans="2:9" ht="30" customHeight="1" x14ac:dyDescent="0.25">
      <c r="E150" s="37"/>
      <c r="F150" s="37"/>
      <c r="G150" s="37"/>
      <c r="H150" s="37"/>
      <c r="I150" s="37"/>
    </row>
    <row r="151" spans="2:9" ht="30" customHeight="1" x14ac:dyDescent="0.25">
      <c r="E151" s="37"/>
      <c r="F151" s="43"/>
      <c r="G151" s="37"/>
      <c r="H151" s="37"/>
      <c r="I151" s="37"/>
    </row>
    <row r="152" spans="2:9" ht="30" customHeight="1" x14ac:dyDescent="0.25">
      <c r="C152" s="37"/>
      <c r="E152" s="37"/>
      <c r="F152" s="32"/>
      <c r="G152" s="31"/>
      <c r="H152" s="32"/>
      <c r="I152" s="31"/>
    </row>
    <row r="153" spans="2:9" ht="30" customHeight="1" x14ac:dyDescent="0.25">
      <c r="C153" s="37"/>
      <c r="H153" s="37"/>
    </row>
    <row r="154" spans="2:9" ht="30" customHeight="1" x14ac:dyDescent="0.25">
      <c r="C154" s="37"/>
      <c r="F154" s="43"/>
      <c r="G154" s="37"/>
      <c r="H154" s="37"/>
      <c r="I154" s="37"/>
    </row>
    <row r="155" spans="2:9" ht="30" customHeight="1" x14ac:dyDescent="0.25">
      <c r="C155" s="37"/>
      <c r="H155" s="37"/>
    </row>
    <row r="157" spans="2:9" ht="30" customHeight="1" x14ac:dyDescent="0.25">
      <c r="E157" s="37"/>
      <c r="H157" s="37"/>
    </row>
    <row r="158" spans="2:9" ht="30" customHeight="1" x14ac:dyDescent="0.25">
      <c r="E158" s="37"/>
    </row>
    <row r="159" spans="2:9" ht="30" customHeight="1" x14ac:dyDescent="0.25">
      <c r="C159" s="37"/>
      <c r="E159" s="37"/>
      <c r="G159" s="37"/>
      <c r="H159" s="37"/>
      <c r="I159" s="37"/>
    </row>
    <row r="160" spans="2:9" ht="30" customHeight="1" x14ac:dyDescent="0.25">
      <c r="C160" s="37"/>
      <c r="E160" s="37"/>
      <c r="H160" s="37"/>
      <c r="I160" s="37"/>
    </row>
    <row r="161" spans="2:9" ht="30" customHeight="1" x14ac:dyDescent="0.25">
      <c r="C161" s="37"/>
      <c r="E161" s="37"/>
      <c r="G161" s="37"/>
      <c r="H161" s="37"/>
      <c r="I161" s="37"/>
    </row>
    <row r="162" spans="2:9" ht="30" customHeight="1" x14ac:dyDescent="0.25">
      <c r="C162" s="37"/>
      <c r="E162" s="37"/>
      <c r="G162" s="37"/>
      <c r="H162" s="37"/>
      <c r="I162" s="37"/>
    </row>
    <row r="163" spans="2:9" ht="30" customHeight="1" x14ac:dyDescent="0.25">
      <c r="C163" s="37"/>
      <c r="H163" s="37"/>
      <c r="I163" s="37"/>
    </row>
    <row r="164" spans="2:9" ht="30" customHeight="1" x14ac:dyDescent="0.25">
      <c r="C164" s="37"/>
      <c r="H164" s="37"/>
      <c r="I164" s="37"/>
    </row>
    <row r="165" spans="2:9" ht="30" customHeight="1" x14ac:dyDescent="0.25">
      <c r="B165" s="37"/>
      <c r="C165" s="37"/>
    </row>
    <row r="166" spans="2:9" ht="30" customHeight="1" x14ac:dyDescent="0.25">
      <c r="B166" s="37"/>
      <c r="C166" s="37"/>
    </row>
    <row r="167" spans="2:9" ht="30" customHeight="1" x14ac:dyDescent="0.25">
      <c r="B167" s="37"/>
      <c r="C167" s="37"/>
    </row>
    <row r="168" spans="2:9" ht="30" customHeight="1" x14ac:dyDescent="0.25">
      <c r="B168" s="37"/>
      <c r="C168" s="37"/>
    </row>
    <row r="169" spans="2:9" ht="30" customHeight="1" x14ac:dyDescent="0.25">
      <c r="B169" s="37"/>
    </row>
    <row r="170" spans="2:9" ht="30" customHeight="1" x14ac:dyDescent="0.25">
      <c r="B170" s="37"/>
      <c r="C170" s="37"/>
    </row>
    <row r="171" spans="2:9" ht="30" customHeight="1" x14ac:dyDescent="0.25">
      <c r="B171" s="37"/>
      <c r="C171" s="37"/>
    </row>
    <row r="172" spans="2:9" ht="30" customHeight="1" x14ac:dyDescent="0.25">
      <c r="B172" s="37"/>
      <c r="C172" s="37"/>
    </row>
    <row r="173" spans="2:9" ht="30" customHeight="1" x14ac:dyDescent="0.25">
      <c r="B173" s="37"/>
      <c r="C173" s="37"/>
    </row>
    <row r="174" spans="2:9" ht="30" customHeight="1" x14ac:dyDescent="0.25">
      <c r="B174" s="37"/>
    </row>
    <row r="175" spans="2:9" ht="30" customHeight="1" x14ac:dyDescent="0.25">
      <c r="B175" s="37"/>
      <c r="C175" s="37"/>
    </row>
    <row r="176" spans="2:9" ht="30" customHeight="1" x14ac:dyDescent="0.25">
      <c r="B176" s="37"/>
      <c r="C176" s="37"/>
    </row>
    <row r="177" spans="2:3" ht="30" customHeight="1" x14ac:dyDescent="0.25">
      <c r="B177" s="37"/>
      <c r="C177" s="37"/>
    </row>
    <row r="178" spans="2:3" ht="30" customHeight="1" x14ac:dyDescent="0.25">
      <c r="B178" s="37"/>
      <c r="C178" s="37"/>
    </row>
    <row r="179" spans="2:3" ht="30" customHeight="1" x14ac:dyDescent="0.25">
      <c r="B179" s="37"/>
    </row>
    <row r="180" spans="2:3" ht="30" customHeight="1" x14ac:dyDescent="0.25">
      <c r="B180" s="37"/>
    </row>
    <row r="181" spans="2:3" ht="30" customHeight="1" x14ac:dyDescent="0.25">
      <c r="B181" s="37"/>
      <c r="C181" s="37"/>
    </row>
    <row r="182" spans="2:3" ht="30" customHeight="1" x14ac:dyDescent="0.25">
      <c r="B182" s="37"/>
    </row>
    <row r="183" spans="2:3" ht="30" customHeight="1" x14ac:dyDescent="0.25">
      <c r="B183" s="37"/>
    </row>
    <row r="184" spans="2:3" ht="30" customHeight="1" x14ac:dyDescent="0.25">
      <c r="B184" s="37"/>
      <c r="C184" s="37"/>
    </row>
    <row r="185" spans="2:3" ht="30" customHeight="1" x14ac:dyDescent="0.25">
      <c r="B185" s="37"/>
      <c r="C185" s="37"/>
    </row>
    <row r="186" spans="2:3" ht="30" customHeight="1" x14ac:dyDescent="0.25">
      <c r="B186" s="37"/>
      <c r="C186" s="37"/>
    </row>
    <row r="187" spans="2:3" ht="30" customHeight="1" x14ac:dyDescent="0.25">
      <c r="B187" s="37"/>
      <c r="C187" s="37"/>
    </row>
    <row r="188" spans="2:3" ht="30" customHeight="1" x14ac:dyDescent="0.25">
      <c r="B188" s="37"/>
    </row>
    <row r="189" spans="2:3" ht="30" customHeight="1" x14ac:dyDescent="0.25">
      <c r="B189" s="37"/>
    </row>
    <row r="190" spans="2:3" ht="30" customHeight="1" x14ac:dyDescent="0.25">
      <c r="B190" s="37"/>
    </row>
    <row r="191" spans="2:3" ht="30" customHeight="1" x14ac:dyDescent="0.25">
      <c r="B191" s="37"/>
      <c r="C191" s="37"/>
    </row>
    <row r="192" spans="2:3" ht="30" customHeight="1" x14ac:dyDescent="0.25">
      <c r="B192" s="37"/>
      <c r="C192" s="37"/>
    </row>
    <row r="193" spans="2:3" ht="30" customHeight="1" x14ac:dyDescent="0.25">
      <c r="B193" s="37"/>
      <c r="C193" s="37"/>
    </row>
    <row r="194" spans="2:3" ht="30" customHeight="1" x14ac:dyDescent="0.25">
      <c r="B194" s="37"/>
      <c r="C194" s="37"/>
    </row>
    <row r="195" spans="2:3" ht="30" customHeight="1" x14ac:dyDescent="0.25">
      <c r="B195" s="37"/>
    </row>
    <row r="196" spans="2:3" ht="30" customHeight="1" x14ac:dyDescent="0.25">
      <c r="B196" s="37"/>
    </row>
    <row r="197" spans="2:3" ht="30" customHeight="1" x14ac:dyDescent="0.25">
      <c r="B197" s="37"/>
      <c r="C197" s="37"/>
    </row>
    <row r="198" spans="2:3" ht="30" customHeight="1" x14ac:dyDescent="0.25">
      <c r="B198" s="37"/>
      <c r="C198" s="37"/>
    </row>
    <row r="199" spans="2:3" ht="30" customHeight="1" x14ac:dyDescent="0.25">
      <c r="B199" s="37"/>
      <c r="C199" s="37"/>
    </row>
    <row r="200" spans="2:3" ht="30" customHeight="1" x14ac:dyDescent="0.25">
      <c r="B200" s="37"/>
      <c r="C200" s="37"/>
    </row>
    <row r="201" spans="2:3" ht="30" customHeight="1" x14ac:dyDescent="0.25">
      <c r="B201" s="37"/>
      <c r="C201" s="37"/>
    </row>
    <row r="202" spans="2:3" ht="30" customHeight="1" x14ac:dyDescent="0.25">
      <c r="B202" s="37"/>
      <c r="C202" s="37"/>
    </row>
    <row r="203" spans="2:3" ht="30" customHeight="1" x14ac:dyDescent="0.25">
      <c r="B203" s="37"/>
    </row>
    <row r="204" spans="2:3" ht="30" customHeight="1" x14ac:dyDescent="0.25">
      <c r="B204" s="37"/>
    </row>
    <row r="205" spans="2:3" ht="30" customHeight="1" x14ac:dyDescent="0.25">
      <c r="B205" s="37"/>
      <c r="C205" s="37"/>
    </row>
    <row r="206" spans="2:3" ht="30" customHeight="1" x14ac:dyDescent="0.25">
      <c r="B206" s="37"/>
      <c r="C206" s="37"/>
    </row>
    <row r="207" spans="2:3" ht="30" customHeight="1" x14ac:dyDescent="0.25">
      <c r="B207" s="37"/>
      <c r="C207" s="37"/>
    </row>
    <row r="208" spans="2:3" ht="30" customHeight="1" x14ac:dyDescent="0.25">
      <c r="B208" s="37"/>
      <c r="C208" s="37"/>
    </row>
    <row r="209" spans="2:3" ht="30" customHeight="1" x14ac:dyDescent="0.25">
      <c r="B209" s="37"/>
      <c r="C209" s="37"/>
    </row>
    <row r="210" spans="2:3" ht="30" customHeight="1" x14ac:dyDescent="0.25">
      <c r="B210" s="37"/>
      <c r="C210" s="37"/>
    </row>
    <row r="211" spans="2:3" ht="30" customHeight="1" x14ac:dyDescent="0.25">
      <c r="B211" s="37"/>
      <c r="C211" s="37"/>
    </row>
    <row r="212" spans="2:3" ht="30" customHeight="1" x14ac:dyDescent="0.25">
      <c r="B212" s="37"/>
      <c r="C212" s="37"/>
    </row>
    <row r="213" spans="2:3" ht="30" customHeight="1" x14ac:dyDescent="0.25">
      <c r="B213" s="37"/>
      <c r="C213" s="37"/>
    </row>
    <row r="214" spans="2:3" ht="30" customHeight="1" x14ac:dyDescent="0.25">
      <c r="B214" s="37"/>
    </row>
    <row r="215" spans="2:3" ht="30" customHeight="1" x14ac:dyDescent="0.25">
      <c r="B215" s="37"/>
      <c r="C215" s="37"/>
    </row>
    <row r="216" spans="2:3" ht="30" customHeight="1" x14ac:dyDescent="0.25">
      <c r="B216" s="37"/>
    </row>
    <row r="217" spans="2:3" ht="30" customHeight="1" x14ac:dyDescent="0.25">
      <c r="B217" s="37"/>
    </row>
    <row r="218" spans="2:3" ht="30" customHeight="1" x14ac:dyDescent="0.25">
      <c r="B218" s="37"/>
    </row>
    <row r="219" spans="2:3" ht="30" customHeight="1" x14ac:dyDescent="0.25">
      <c r="B219" s="37"/>
      <c r="C219" s="37"/>
    </row>
    <row r="220" spans="2:3" ht="30" customHeight="1" x14ac:dyDescent="0.25">
      <c r="B220" s="37"/>
      <c r="C220" s="37"/>
    </row>
    <row r="221" spans="2:3" ht="30" customHeight="1" x14ac:dyDescent="0.25">
      <c r="B221" s="37"/>
      <c r="C221" s="37"/>
    </row>
    <row r="222" spans="2:3" ht="30" customHeight="1" x14ac:dyDescent="0.25">
      <c r="B222" s="37"/>
      <c r="C222" s="37"/>
    </row>
    <row r="223" spans="2:3" ht="30" customHeight="1" x14ac:dyDescent="0.25">
      <c r="B223" s="37"/>
    </row>
    <row r="224" spans="2:3" ht="30" customHeight="1" x14ac:dyDescent="0.25">
      <c r="B224" s="37"/>
      <c r="C224" s="37"/>
    </row>
    <row r="225" spans="1:10" ht="30" customHeight="1" x14ac:dyDescent="0.25">
      <c r="B225" s="37"/>
      <c r="C225" s="37"/>
    </row>
    <row r="226" spans="1:10" ht="30" customHeight="1" x14ac:dyDescent="0.25">
      <c r="B226" s="37"/>
    </row>
    <row r="227" spans="1:10" ht="30" customHeight="1" x14ac:dyDescent="0.25">
      <c r="B227" s="37"/>
      <c r="C227" s="37"/>
    </row>
    <row r="228" spans="1:10" ht="30" customHeight="1" x14ac:dyDescent="0.25">
      <c r="A228" s="37"/>
      <c r="B228" s="37"/>
      <c r="C228" s="37"/>
      <c r="E228" s="37"/>
      <c r="G228" s="37"/>
      <c r="I228" s="37"/>
    </row>
    <row r="229" spans="1:10" ht="30" customHeight="1" x14ac:dyDescent="0.25">
      <c r="B229" s="37"/>
      <c r="C229" s="37"/>
    </row>
    <row r="230" spans="1:10" ht="30" customHeight="1" x14ac:dyDescent="0.25">
      <c r="B230" s="37"/>
      <c r="C230" s="37"/>
      <c r="G230" s="37"/>
      <c r="H230" s="31"/>
      <c r="I230" s="37"/>
    </row>
    <row r="231" spans="1:10" ht="30" customHeight="1" x14ac:dyDescent="0.25">
      <c r="B231" s="37"/>
      <c r="C231" s="37"/>
      <c r="E231" s="37"/>
      <c r="F231" s="33"/>
      <c r="G231" s="33"/>
      <c r="H231" s="40"/>
      <c r="I231" s="28"/>
      <c r="J231" s="41"/>
    </row>
    <row r="232" spans="1:10" ht="30" customHeight="1" x14ac:dyDescent="0.25">
      <c r="B232" s="37"/>
      <c r="C232" s="37"/>
      <c r="E232" s="37"/>
      <c r="F232" s="33"/>
      <c r="G232" s="33"/>
      <c r="H232" s="33"/>
      <c r="I232" s="33"/>
    </row>
    <row r="233" spans="1:10" ht="30" customHeight="1" x14ac:dyDescent="0.25">
      <c r="B233" s="37"/>
      <c r="E233" s="37"/>
      <c r="G233" s="37"/>
      <c r="H233" s="30"/>
      <c r="I233" s="37"/>
    </row>
    <row r="234" spans="1:10" ht="30" customHeight="1" x14ac:dyDescent="0.25">
      <c r="B234" s="37"/>
      <c r="E234" s="37"/>
      <c r="G234" s="37"/>
      <c r="H234" s="37"/>
      <c r="I234" s="37"/>
    </row>
    <row r="235" spans="1:10" ht="30" customHeight="1" x14ac:dyDescent="0.25">
      <c r="B235" s="37"/>
      <c r="C235" s="37"/>
      <c r="E235" s="37"/>
      <c r="G235" s="37"/>
      <c r="H235" s="30"/>
      <c r="I235" s="37"/>
    </row>
    <row r="236" spans="1:10" ht="30" customHeight="1" x14ac:dyDescent="0.25">
      <c r="B236" s="37"/>
      <c r="C236" s="37"/>
      <c r="E236" s="37"/>
      <c r="G236" s="37"/>
      <c r="H236" s="30"/>
      <c r="I236" s="37"/>
    </row>
    <row r="237" spans="1:10" ht="30" customHeight="1" x14ac:dyDescent="0.25">
      <c r="B237" s="37"/>
      <c r="C237" s="37"/>
      <c r="E237" s="37"/>
      <c r="F237" s="37"/>
      <c r="G237" s="37"/>
      <c r="H237" s="30"/>
      <c r="I237" s="37"/>
    </row>
    <row r="238" spans="1:10" ht="30" customHeight="1" x14ac:dyDescent="0.25">
      <c r="B238" s="37"/>
    </row>
    <row r="239" spans="1:10" ht="30" customHeight="1" x14ac:dyDescent="0.25">
      <c r="B239" s="37"/>
    </row>
    <row r="240" spans="1:10" ht="30" customHeight="1" x14ac:dyDescent="0.25">
      <c r="B240" s="37"/>
    </row>
    <row r="241" spans="2:3" ht="30" customHeight="1" x14ac:dyDescent="0.25">
      <c r="B241" s="37"/>
      <c r="C241" s="37"/>
    </row>
    <row r="242" spans="2:3" ht="30" customHeight="1" x14ac:dyDescent="0.25">
      <c r="B242" s="37"/>
      <c r="C242" s="37"/>
    </row>
    <row r="243" spans="2:3" ht="30" customHeight="1" x14ac:dyDescent="0.25">
      <c r="B243" s="37"/>
      <c r="C243" s="37"/>
    </row>
    <row r="244" spans="2:3" ht="30" customHeight="1" x14ac:dyDescent="0.25">
      <c r="B244" s="37"/>
    </row>
    <row r="245" spans="2:3" ht="30" customHeight="1" x14ac:dyDescent="0.25">
      <c r="B245" s="37"/>
    </row>
    <row r="246" spans="2:3" ht="30" customHeight="1" x14ac:dyDescent="0.25">
      <c r="B246" s="37"/>
    </row>
    <row r="247" spans="2:3" ht="30" customHeight="1" x14ac:dyDescent="0.25">
      <c r="B247" s="37"/>
      <c r="C247" s="37"/>
    </row>
    <row r="248" spans="2:3" ht="30" customHeight="1" x14ac:dyDescent="0.25">
      <c r="B248" s="37"/>
      <c r="C248" s="37"/>
    </row>
    <row r="249" spans="2:3" ht="30" customHeight="1" x14ac:dyDescent="0.25">
      <c r="B249" s="37"/>
      <c r="C249" s="37"/>
    </row>
    <row r="250" spans="2:3" ht="30" customHeight="1" x14ac:dyDescent="0.25">
      <c r="B250" s="37"/>
      <c r="C250" s="37"/>
    </row>
    <row r="251" spans="2:3" ht="30" customHeight="1" x14ac:dyDescent="0.25">
      <c r="B251" s="37"/>
      <c r="C251" s="37"/>
    </row>
    <row r="252" spans="2:3" ht="30" customHeight="1" x14ac:dyDescent="0.25">
      <c r="B252" s="37"/>
    </row>
    <row r="253" spans="2:3" ht="30" customHeight="1" x14ac:dyDescent="0.25">
      <c r="B253" s="37"/>
      <c r="C253" s="37"/>
    </row>
    <row r="254" spans="2:3" ht="30" customHeight="1" x14ac:dyDescent="0.25">
      <c r="B254" s="37"/>
      <c r="C254" s="37"/>
    </row>
    <row r="255" spans="2:3" ht="30" customHeight="1" x14ac:dyDescent="0.25">
      <c r="B255" s="37"/>
    </row>
    <row r="256" spans="2:3" ht="30" customHeight="1" x14ac:dyDescent="0.25">
      <c r="B256" s="37"/>
      <c r="C256" s="37"/>
    </row>
    <row r="257" spans="2:3" ht="30" customHeight="1" x14ac:dyDescent="0.25">
      <c r="B257" s="37"/>
      <c r="C257" s="37"/>
    </row>
    <row r="258" spans="2:3" ht="30" customHeight="1" x14ac:dyDescent="0.25">
      <c r="B258" s="37"/>
      <c r="C258" s="37"/>
    </row>
    <row r="259" spans="2:3" ht="30" customHeight="1" x14ac:dyDescent="0.25">
      <c r="B259" s="37"/>
      <c r="C259" s="37"/>
    </row>
    <row r="260" spans="2:3" ht="30" customHeight="1" x14ac:dyDescent="0.25">
      <c r="B260" s="37"/>
    </row>
    <row r="261" spans="2:3" ht="30" customHeight="1" x14ac:dyDescent="0.25">
      <c r="B261" s="37"/>
      <c r="C261" s="37"/>
    </row>
    <row r="262" spans="2:3" ht="30" customHeight="1" x14ac:dyDescent="0.25">
      <c r="B262" s="37"/>
      <c r="C262" s="37"/>
    </row>
    <row r="263" spans="2:3" ht="30" customHeight="1" x14ac:dyDescent="0.25">
      <c r="B263" s="37"/>
      <c r="C263" s="37"/>
    </row>
    <row r="264" spans="2:3" ht="30" customHeight="1" x14ac:dyDescent="0.25">
      <c r="B264" s="37"/>
      <c r="C264" s="37"/>
    </row>
    <row r="265" spans="2:3" ht="30" customHeight="1" x14ac:dyDescent="0.25">
      <c r="B265" s="37"/>
      <c r="C265" s="37"/>
    </row>
    <row r="266" spans="2:3" ht="30" customHeight="1" x14ac:dyDescent="0.25">
      <c r="B266" s="37"/>
    </row>
    <row r="267" spans="2:3" ht="30" customHeight="1" x14ac:dyDescent="0.25">
      <c r="B267" s="37"/>
      <c r="C267" s="37"/>
    </row>
    <row r="268" spans="2:3" ht="30" customHeight="1" x14ac:dyDescent="0.25">
      <c r="B268" s="37"/>
      <c r="C268" s="37"/>
    </row>
    <row r="269" spans="2:3" ht="30" customHeight="1" x14ac:dyDescent="0.25">
      <c r="B269" s="37"/>
      <c r="C269" s="37"/>
    </row>
    <row r="270" spans="2:3" ht="30" customHeight="1" x14ac:dyDescent="0.25">
      <c r="B270" s="37"/>
      <c r="C270" s="37"/>
    </row>
    <row r="271" spans="2:3" ht="30" customHeight="1" x14ac:dyDescent="0.25">
      <c r="B271" s="37"/>
      <c r="C271" s="37"/>
    </row>
    <row r="272" spans="2:3" ht="30" customHeight="1" x14ac:dyDescent="0.25">
      <c r="B272" s="37"/>
      <c r="C272" s="37"/>
    </row>
    <row r="273" spans="2:4" ht="30" customHeight="1" x14ac:dyDescent="0.25">
      <c r="B273" s="37"/>
      <c r="C273" s="37"/>
    </row>
    <row r="274" spans="2:4" ht="30" customHeight="1" x14ac:dyDescent="0.25">
      <c r="B274" s="37"/>
      <c r="C274" s="37"/>
    </row>
    <row r="275" spans="2:4" ht="30" customHeight="1" x14ac:dyDescent="0.25">
      <c r="B275" s="37"/>
    </row>
    <row r="276" spans="2:4" ht="30" customHeight="1" x14ac:dyDescent="0.25">
      <c r="B276" s="37"/>
      <c r="C276" s="37"/>
    </row>
    <row r="277" spans="2:4" ht="30" customHeight="1" x14ac:dyDescent="0.25">
      <c r="B277" s="37"/>
      <c r="C277" s="37"/>
    </row>
    <row r="278" spans="2:4" ht="30" customHeight="1" x14ac:dyDescent="0.25">
      <c r="B278" s="37"/>
      <c r="D278" s="39"/>
    </row>
    <row r="279" spans="2:4" ht="30" customHeight="1" x14ac:dyDescent="0.25">
      <c r="B279" s="37"/>
      <c r="D279" s="39"/>
    </row>
    <row r="280" spans="2:4" ht="30" customHeight="1" x14ac:dyDescent="0.25">
      <c r="B280" s="37"/>
      <c r="D280" s="39"/>
    </row>
    <row r="281" spans="2:4" ht="30" customHeight="1" x14ac:dyDescent="0.25">
      <c r="B281" s="37"/>
      <c r="C281" s="37"/>
      <c r="D281" s="39"/>
    </row>
    <row r="282" spans="2:4" ht="30" customHeight="1" x14ac:dyDescent="0.25">
      <c r="B282" s="37"/>
      <c r="C282" s="37"/>
    </row>
    <row r="283" spans="2:4" ht="30" customHeight="1" x14ac:dyDescent="0.25">
      <c r="C283" s="37"/>
    </row>
    <row r="284" spans="2:4" ht="30" customHeight="1" x14ac:dyDescent="0.25">
      <c r="C284" s="37"/>
    </row>
    <row r="285" spans="2:4" ht="30" customHeight="1" x14ac:dyDescent="0.25">
      <c r="C285" s="37"/>
    </row>
    <row r="286" spans="2:4" ht="30" customHeight="1" x14ac:dyDescent="0.25">
      <c r="C286" s="37"/>
    </row>
    <row r="290" spans="3:11" ht="30" customHeight="1" x14ac:dyDescent="0.25">
      <c r="C290" s="37"/>
      <c r="J290" s="34"/>
      <c r="K290" s="34"/>
    </row>
    <row r="291" spans="3:11" ht="30" customHeight="1" x14ac:dyDescent="0.25">
      <c r="C291" s="37"/>
      <c r="J291" s="34"/>
      <c r="K291" s="34"/>
    </row>
    <row r="292" spans="3:11" ht="30" customHeight="1" x14ac:dyDescent="0.25">
      <c r="C292" s="37"/>
      <c r="J292" s="34"/>
      <c r="K292" s="34"/>
    </row>
    <row r="293" spans="3:11" ht="30" customHeight="1" x14ac:dyDescent="0.25">
      <c r="C293" s="37"/>
      <c r="J293" s="34"/>
      <c r="K293" s="34"/>
    </row>
    <row r="294" spans="3:11" ht="30" customHeight="1" x14ac:dyDescent="0.25">
      <c r="C294" s="37"/>
      <c r="J294" s="34"/>
      <c r="K294" s="34"/>
    </row>
    <row r="295" spans="3:11" ht="30" customHeight="1" x14ac:dyDescent="0.25">
      <c r="C295" s="37"/>
      <c r="J295" s="34"/>
      <c r="K295" s="34"/>
    </row>
    <row r="299" spans="3:11" ht="30" customHeight="1" x14ac:dyDescent="0.25">
      <c r="C299" s="37"/>
      <c r="J299" s="34"/>
      <c r="K299" s="34"/>
    </row>
    <row r="300" spans="3:11" ht="30" customHeight="1" x14ac:dyDescent="0.25">
      <c r="C300" s="37"/>
      <c r="J300" s="34"/>
      <c r="K300" s="34"/>
    </row>
    <row r="301" spans="3:11" ht="30" customHeight="1" x14ac:dyDescent="0.25">
      <c r="C301" s="37"/>
      <c r="J301" s="34"/>
      <c r="K301" s="34"/>
    </row>
    <row r="302" spans="3:11" ht="30" customHeight="1" x14ac:dyDescent="0.25">
      <c r="C302" s="37"/>
      <c r="J302" s="34"/>
      <c r="K302" s="34"/>
    </row>
    <row r="303" spans="3:11" ht="30" customHeight="1" x14ac:dyDescent="0.25">
      <c r="C303" s="37"/>
      <c r="J303" s="34"/>
      <c r="K303" s="34"/>
    </row>
    <row r="304" spans="3:11" ht="30" customHeight="1" x14ac:dyDescent="0.25">
      <c r="C304" s="37"/>
      <c r="J304" s="34"/>
      <c r="K304" s="34"/>
    </row>
    <row r="308" spans="3:11" ht="30" customHeight="1" x14ac:dyDescent="0.25">
      <c r="C308" s="37"/>
      <c r="J308" s="34"/>
      <c r="K308" s="34"/>
    </row>
    <row r="309" spans="3:11" ht="30" customHeight="1" x14ac:dyDescent="0.25">
      <c r="C309" s="37"/>
      <c r="J309" s="34"/>
      <c r="K309" s="34"/>
    </row>
    <row r="310" spans="3:11" ht="30" customHeight="1" x14ac:dyDescent="0.25">
      <c r="C310" s="37"/>
      <c r="J310" s="34"/>
      <c r="K310" s="34"/>
    </row>
    <row r="311" spans="3:11" ht="30" customHeight="1" x14ac:dyDescent="0.25">
      <c r="C311" s="37"/>
      <c r="J311" s="34"/>
      <c r="K311" s="34"/>
    </row>
    <row r="312" spans="3:11" ht="30" customHeight="1" x14ac:dyDescent="0.25">
      <c r="C312" s="37"/>
      <c r="J312" s="34"/>
      <c r="K312" s="34"/>
    </row>
    <row r="313" spans="3:11" ht="30" customHeight="1" x14ac:dyDescent="0.25">
      <c r="C313" s="37"/>
      <c r="J313" s="34"/>
      <c r="K313" s="34"/>
    </row>
    <row r="317" spans="3:11" ht="30" customHeight="1" x14ac:dyDescent="0.25">
      <c r="C317" s="37"/>
      <c r="J317" s="34"/>
      <c r="K317" s="34"/>
    </row>
    <row r="318" spans="3:11" ht="30" customHeight="1" x14ac:dyDescent="0.25">
      <c r="C318" s="37"/>
      <c r="J318" s="34"/>
      <c r="K318" s="34"/>
    </row>
    <row r="319" spans="3:11" ht="30" customHeight="1" x14ac:dyDescent="0.25">
      <c r="C319" s="37"/>
      <c r="J319" s="34"/>
      <c r="K319" s="34"/>
    </row>
    <row r="320" spans="3:11" ht="30" customHeight="1" x14ac:dyDescent="0.25">
      <c r="C320" s="37"/>
      <c r="J320" s="34"/>
      <c r="K320" s="34"/>
    </row>
    <row r="321" spans="3:11" ht="30" customHeight="1" x14ac:dyDescent="0.25">
      <c r="C321" s="37"/>
      <c r="J321" s="34"/>
      <c r="K321" s="34"/>
    </row>
    <row r="322" spans="3:11" ht="30" customHeight="1" x14ac:dyDescent="0.25">
      <c r="C322" s="37"/>
      <c r="J322" s="34"/>
      <c r="K322" s="34"/>
    </row>
    <row r="326" spans="3:11" ht="30" customHeight="1" x14ac:dyDescent="0.25">
      <c r="C326" s="37"/>
      <c r="J326" s="34"/>
      <c r="K326" s="34"/>
    </row>
    <row r="327" spans="3:11" ht="30" customHeight="1" x14ac:dyDescent="0.25">
      <c r="C327" s="37"/>
      <c r="J327" s="34"/>
      <c r="K327" s="34"/>
    </row>
    <row r="328" spans="3:11" ht="30" customHeight="1" x14ac:dyDescent="0.25">
      <c r="C328" s="37"/>
      <c r="J328" s="34"/>
      <c r="K328" s="34"/>
    </row>
    <row r="329" spans="3:11" ht="30" customHeight="1" x14ac:dyDescent="0.25">
      <c r="C329" s="37"/>
      <c r="J329" s="34"/>
      <c r="K329" s="34"/>
    </row>
    <row r="330" spans="3:11" ht="30" customHeight="1" x14ac:dyDescent="0.25">
      <c r="C330" s="37"/>
      <c r="J330" s="34"/>
      <c r="K330" s="34"/>
    </row>
    <row r="331" spans="3:11" ht="30" customHeight="1" x14ac:dyDescent="0.25">
      <c r="C331" s="37"/>
      <c r="J331" s="34"/>
      <c r="K331" s="34"/>
    </row>
    <row r="335" spans="3:11" ht="30" customHeight="1" x14ac:dyDescent="0.25">
      <c r="C335" s="37"/>
      <c r="J335" s="34"/>
      <c r="K335" s="34"/>
    </row>
    <row r="336" spans="3:11" ht="30" customHeight="1" x14ac:dyDescent="0.25">
      <c r="C336" s="37"/>
      <c r="J336" s="34"/>
      <c r="K336" s="34"/>
    </row>
    <row r="337" spans="3:11" ht="30" customHeight="1" x14ac:dyDescent="0.25">
      <c r="C337" s="37"/>
      <c r="J337" s="34"/>
      <c r="K337" s="34"/>
    </row>
    <row r="338" spans="3:11" ht="30" customHeight="1" x14ac:dyDescent="0.25">
      <c r="C338" s="37"/>
      <c r="J338" s="34"/>
      <c r="K338" s="34"/>
    </row>
    <row r="339" spans="3:11" ht="30" customHeight="1" x14ac:dyDescent="0.25">
      <c r="C339" s="37"/>
      <c r="J339" s="34"/>
      <c r="K339" s="34"/>
    </row>
    <row r="340" spans="3:11" ht="30" customHeight="1" x14ac:dyDescent="0.25">
      <c r="C340" s="37"/>
      <c r="J340" s="34"/>
      <c r="K340" s="34"/>
    </row>
  </sheetData>
  <mergeCells count="1">
    <mergeCell ref="C1:K1"/>
  </mergeCells>
  <printOptions gridLines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3"/>
  <sheetViews>
    <sheetView workbookViewId="0"/>
  </sheetViews>
  <sheetFormatPr defaultColWidth="8.85546875" defaultRowHeight="15" x14ac:dyDescent="0.25"/>
  <cols>
    <col min="1" max="1" width="13.42578125" style="34" customWidth="1"/>
    <col min="2" max="2" width="11.28515625" style="34" customWidth="1"/>
    <col min="3" max="3" width="5" style="34" customWidth="1"/>
    <col min="4" max="4" width="14.140625" style="34" customWidth="1"/>
    <col min="5" max="5" width="4.28515625" style="34" customWidth="1"/>
    <col min="6" max="6" width="14.28515625" style="34" customWidth="1"/>
    <col min="7" max="7" width="9.140625" style="34" customWidth="1"/>
    <col min="8" max="8" width="38.42578125" style="34" customWidth="1"/>
    <col min="9" max="9" width="13.140625" style="34" customWidth="1"/>
    <col min="10" max="10" width="12.42578125" style="38" customWidth="1"/>
    <col min="11" max="11" width="13.42578125" style="38" customWidth="1"/>
    <col min="12" max="12" width="11.7109375" style="34" bestFit="1" customWidth="1"/>
    <col min="13" max="14" width="8.85546875" style="34"/>
    <col min="15" max="15" width="11.140625" style="34" customWidth="1"/>
    <col min="16" max="16384" width="8.85546875" style="34"/>
  </cols>
  <sheetData>
    <row r="1" spans="1:20" ht="35.1" customHeight="1" x14ac:dyDescent="0.35">
      <c r="A1" s="1"/>
      <c r="B1" s="1"/>
      <c r="C1" s="26" t="s">
        <v>0</v>
      </c>
      <c r="D1" s="26"/>
      <c r="E1" s="26"/>
      <c r="F1" s="26"/>
      <c r="G1" s="26"/>
      <c r="H1" s="26"/>
      <c r="I1" s="26"/>
      <c r="J1" s="26"/>
      <c r="K1" s="26"/>
      <c r="L1" s="27"/>
      <c r="M1" s="27"/>
      <c r="N1" s="27"/>
      <c r="O1" s="45" t="s">
        <v>1</v>
      </c>
      <c r="P1" s="27"/>
      <c r="Q1" s="27"/>
      <c r="R1" s="27"/>
      <c r="S1" s="27"/>
      <c r="T1" s="27"/>
    </row>
    <row r="2" spans="1:20" ht="35.1" customHeight="1" x14ac:dyDescent="0.25">
      <c r="A2" s="1" t="s">
        <v>15</v>
      </c>
      <c r="B2" s="1" t="s">
        <v>14</v>
      </c>
      <c r="C2" s="1" t="s">
        <v>2</v>
      </c>
      <c r="D2" s="1" t="s">
        <v>20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5" t="s">
        <v>8</v>
      </c>
      <c r="K2" s="5" t="s">
        <v>9</v>
      </c>
      <c r="L2" s="2" t="s">
        <v>3</v>
      </c>
      <c r="M2" s="2" t="s">
        <v>4</v>
      </c>
      <c r="N2" s="2" t="s">
        <v>5</v>
      </c>
      <c r="O2" s="2" t="s">
        <v>6</v>
      </c>
      <c r="P2" s="2" t="s">
        <v>7</v>
      </c>
      <c r="Q2" s="3" t="s">
        <v>10</v>
      </c>
      <c r="R2" s="3" t="s">
        <v>11</v>
      </c>
      <c r="S2" s="3" t="s">
        <v>12</v>
      </c>
      <c r="T2" s="4" t="s">
        <v>13</v>
      </c>
    </row>
    <row r="3" spans="1:20" x14ac:dyDescent="0.25">
      <c r="A3" s="34" t="s">
        <v>470</v>
      </c>
      <c r="B3" s="34" t="s">
        <v>23</v>
      </c>
      <c r="C3" s="37">
        <v>4</v>
      </c>
      <c r="D3" s="34" t="s">
        <v>472</v>
      </c>
      <c r="E3" s="34">
        <v>1</v>
      </c>
      <c r="F3" s="37" t="s">
        <v>32</v>
      </c>
      <c r="G3" s="37" t="s">
        <v>33</v>
      </c>
      <c r="H3" s="37" t="s">
        <v>34</v>
      </c>
      <c r="I3" s="37" t="s">
        <v>28</v>
      </c>
      <c r="J3" s="38">
        <v>159</v>
      </c>
      <c r="K3" s="38">
        <f t="shared" ref="K3:K34" si="0">J3*E3</f>
        <v>159</v>
      </c>
    </row>
    <row r="4" spans="1:20" x14ac:dyDescent="0.25">
      <c r="A4" s="34" t="s">
        <v>470</v>
      </c>
      <c r="B4" s="34" t="s">
        <v>23</v>
      </c>
      <c r="C4" s="37">
        <v>5</v>
      </c>
      <c r="D4" s="34" t="s">
        <v>472</v>
      </c>
      <c r="E4" s="34">
        <v>1</v>
      </c>
      <c r="F4" s="34" t="s">
        <v>35</v>
      </c>
      <c r="G4" s="37" t="s">
        <v>36</v>
      </c>
      <c r="H4" s="37" t="s">
        <v>37</v>
      </c>
      <c r="I4" s="37" t="s">
        <v>38</v>
      </c>
      <c r="J4" s="38">
        <v>83.3</v>
      </c>
      <c r="K4" s="38">
        <f t="shared" si="0"/>
        <v>83.3</v>
      </c>
    </row>
    <row r="5" spans="1:20" ht="30" x14ac:dyDescent="0.25">
      <c r="A5" s="34" t="s">
        <v>470</v>
      </c>
      <c r="B5" s="34" t="s">
        <v>23</v>
      </c>
      <c r="C5" s="37">
        <v>6</v>
      </c>
      <c r="D5" s="34" t="s">
        <v>472</v>
      </c>
      <c r="E5" s="34">
        <v>1</v>
      </c>
      <c r="F5" s="34" t="s">
        <v>39</v>
      </c>
      <c r="G5" s="34" t="s">
        <v>40</v>
      </c>
      <c r="H5" s="37" t="s">
        <v>41</v>
      </c>
      <c r="I5" s="34" t="s">
        <v>42</v>
      </c>
      <c r="J5" s="38">
        <v>57</v>
      </c>
      <c r="K5" s="38">
        <f t="shared" si="0"/>
        <v>57</v>
      </c>
    </row>
    <row r="6" spans="1:20" x14ac:dyDescent="0.25">
      <c r="A6" s="34" t="s">
        <v>470</v>
      </c>
      <c r="B6" s="34" t="s">
        <v>23</v>
      </c>
      <c r="C6" s="37">
        <v>7</v>
      </c>
      <c r="D6" s="34" t="s">
        <v>472</v>
      </c>
      <c r="E6" s="34">
        <v>20</v>
      </c>
      <c r="F6" s="34">
        <v>884450</v>
      </c>
      <c r="G6" s="34" t="s">
        <v>25</v>
      </c>
      <c r="H6" s="37" t="s">
        <v>43</v>
      </c>
      <c r="I6" s="34" t="s">
        <v>44</v>
      </c>
      <c r="J6" s="38">
        <v>22.95</v>
      </c>
      <c r="K6" s="38">
        <f t="shared" si="0"/>
        <v>459</v>
      </c>
    </row>
    <row r="7" spans="1:20" x14ac:dyDescent="0.25">
      <c r="A7" s="34" t="s">
        <v>470</v>
      </c>
      <c r="B7" s="34" t="s">
        <v>23</v>
      </c>
      <c r="C7" s="37">
        <v>8</v>
      </c>
      <c r="D7" s="34" t="s">
        <v>472</v>
      </c>
      <c r="E7" s="34">
        <v>1</v>
      </c>
      <c r="F7" s="34" t="s">
        <v>45</v>
      </c>
      <c r="G7" s="34" t="s">
        <v>46</v>
      </c>
      <c r="H7" s="37" t="s">
        <v>47</v>
      </c>
      <c r="I7" s="34" t="s">
        <v>28</v>
      </c>
      <c r="J7" s="38">
        <v>116.89</v>
      </c>
      <c r="K7" s="38">
        <f t="shared" si="0"/>
        <v>116.89</v>
      </c>
    </row>
    <row r="8" spans="1:20" x14ac:dyDescent="0.25">
      <c r="A8" s="34" t="s">
        <v>470</v>
      </c>
      <c r="B8" s="34" t="s">
        <v>23</v>
      </c>
      <c r="C8" s="34">
        <v>11</v>
      </c>
      <c r="D8" s="34" t="s">
        <v>472</v>
      </c>
      <c r="E8" s="34">
        <v>1</v>
      </c>
      <c r="F8" s="34">
        <v>842252</v>
      </c>
      <c r="G8" s="34" t="s">
        <v>25</v>
      </c>
      <c r="H8" s="37" t="s">
        <v>52</v>
      </c>
      <c r="I8" s="34" t="s">
        <v>44</v>
      </c>
      <c r="J8" s="38">
        <v>66.95</v>
      </c>
      <c r="K8" s="38">
        <f t="shared" si="0"/>
        <v>66.95</v>
      </c>
    </row>
    <row r="9" spans="1:20" x14ac:dyDescent="0.25">
      <c r="A9" s="34" t="s">
        <v>470</v>
      </c>
      <c r="B9" s="34" t="s">
        <v>23</v>
      </c>
      <c r="C9" s="34">
        <v>12</v>
      </c>
      <c r="D9" s="34" t="s">
        <v>472</v>
      </c>
      <c r="E9" s="34">
        <v>5</v>
      </c>
      <c r="F9" s="34" t="s">
        <v>53</v>
      </c>
      <c r="G9" s="34" t="s">
        <v>54</v>
      </c>
      <c r="H9" s="37" t="s">
        <v>55</v>
      </c>
      <c r="I9" s="34" t="s">
        <v>56</v>
      </c>
      <c r="J9" s="38">
        <v>211.9</v>
      </c>
      <c r="K9" s="38">
        <f t="shared" si="0"/>
        <v>1059.5</v>
      </c>
    </row>
    <row r="10" spans="1:20" ht="30" x14ac:dyDescent="0.25">
      <c r="A10" s="34" t="s">
        <v>470</v>
      </c>
      <c r="B10" s="34" t="s">
        <v>23</v>
      </c>
      <c r="C10" s="37">
        <v>13</v>
      </c>
      <c r="D10" s="34" t="s">
        <v>472</v>
      </c>
      <c r="E10" s="34">
        <v>2</v>
      </c>
      <c r="F10" s="34" t="s">
        <v>57</v>
      </c>
      <c r="G10" s="34" t="s">
        <v>58</v>
      </c>
      <c r="H10" s="37" t="s">
        <v>59</v>
      </c>
      <c r="I10" s="34" t="s">
        <v>28</v>
      </c>
      <c r="J10" s="38">
        <v>46.4</v>
      </c>
      <c r="K10" s="38">
        <f t="shared" si="0"/>
        <v>92.8</v>
      </c>
    </row>
    <row r="11" spans="1:20" ht="30" x14ac:dyDescent="0.25">
      <c r="A11" s="34" t="s">
        <v>470</v>
      </c>
      <c r="B11" s="34" t="s">
        <v>23</v>
      </c>
      <c r="C11" s="37">
        <v>17</v>
      </c>
      <c r="D11" s="34" t="s">
        <v>472</v>
      </c>
      <c r="E11" s="34">
        <v>1</v>
      </c>
      <c r="F11" s="34" t="s">
        <v>68</v>
      </c>
      <c r="G11" s="34" t="s">
        <v>58</v>
      </c>
      <c r="H11" s="37" t="s">
        <v>69</v>
      </c>
      <c r="I11" s="34" t="s">
        <v>28</v>
      </c>
      <c r="J11" s="38">
        <v>68.19</v>
      </c>
      <c r="K11" s="38">
        <f t="shared" si="0"/>
        <v>68.19</v>
      </c>
    </row>
    <row r="12" spans="1:20" x14ac:dyDescent="0.25">
      <c r="A12" s="34" t="s">
        <v>470</v>
      </c>
      <c r="B12" s="34" t="s">
        <v>23</v>
      </c>
      <c r="C12" s="34">
        <v>48</v>
      </c>
      <c r="D12" s="37" t="s">
        <v>472</v>
      </c>
      <c r="E12" s="37">
        <v>2</v>
      </c>
      <c r="F12" s="34" t="s">
        <v>141</v>
      </c>
      <c r="G12" s="37" t="s">
        <v>25</v>
      </c>
      <c r="H12" s="37" t="s">
        <v>142</v>
      </c>
      <c r="I12" s="37" t="s">
        <v>26</v>
      </c>
      <c r="J12" s="38">
        <v>369</v>
      </c>
      <c r="K12" s="38">
        <f t="shared" si="0"/>
        <v>738</v>
      </c>
    </row>
    <row r="13" spans="1:20" ht="45" x14ac:dyDescent="0.25">
      <c r="A13" s="34" t="s">
        <v>470</v>
      </c>
      <c r="B13" s="37" t="s">
        <v>330</v>
      </c>
      <c r="C13" s="37">
        <v>71</v>
      </c>
      <c r="D13" s="34" t="s">
        <v>472</v>
      </c>
      <c r="E13" s="34">
        <v>1</v>
      </c>
      <c r="F13" s="34" t="s">
        <v>171</v>
      </c>
      <c r="G13" s="34" t="s">
        <v>155</v>
      </c>
      <c r="H13" s="34" t="s">
        <v>245</v>
      </c>
      <c r="I13" s="34" t="s">
        <v>172</v>
      </c>
      <c r="J13" s="38">
        <v>350.2</v>
      </c>
      <c r="K13" s="38">
        <f t="shared" si="0"/>
        <v>350.2</v>
      </c>
    </row>
    <row r="14" spans="1:20" x14ac:dyDescent="0.25">
      <c r="A14" s="34" t="s">
        <v>470</v>
      </c>
      <c r="B14" s="37" t="s">
        <v>330</v>
      </c>
      <c r="C14" s="37">
        <v>72</v>
      </c>
      <c r="D14" s="34" t="s">
        <v>472</v>
      </c>
      <c r="E14" s="34">
        <v>1</v>
      </c>
      <c r="F14" s="34" t="s">
        <v>246</v>
      </c>
      <c r="G14" s="34" t="s">
        <v>148</v>
      </c>
      <c r="H14" s="34" t="s">
        <v>247</v>
      </c>
      <c r="I14" s="34" t="s">
        <v>153</v>
      </c>
      <c r="J14" s="38">
        <v>31.06</v>
      </c>
      <c r="K14" s="38">
        <f t="shared" si="0"/>
        <v>31.06</v>
      </c>
    </row>
    <row r="15" spans="1:20" ht="30" x14ac:dyDescent="0.25">
      <c r="A15" s="34" t="s">
        <v>470</v>
      </c>
      <c r="B15" s="37" t="s">
        <v>330</v>
      </c>
      <c r="C15" s="34">
        <v>73</v>
      </c>
      <c r="D15" s="34" t="s">
        <v>472</v>
      </c>
      <c r="E15" s="34">
        <v>1</v>
      </c>
      <c r="F15" s="34" t="s">
        <v>248</v>
      </c>
      <c r="G15" s="34" t="s">
        <v>90</v>
      </c>
      <c r="H15" s="34" t="s">
        <v>249</v>
      </c>
      <c r="I15" s="34" t="s">
        <v>42</v>
      </c>
      <c r="J15" s="38">
        <v>178.5</v>
      </c>
      <c r="K15" s="38">
        <f t="shared" si="0"/>
        <v>178.5</v>
      </c>
    </row>
    <row r="16" spans="1:20" x14ac:dyDescent="0.25">
      <c r="A16" s="34" t="s">
        <v>470</v>
      </c>
      <c r="B16" s="37" t="s">
        <v>330</v>
      </c>
      <c r="C16" s="34">
        <v>74</v>
      </c>
      <c r="D16" s="34" t="s">
        <v>472</v>
      </c>
      <c r="E16" s="34">
        <v>2</v>
      </c>
      <c r="F16" s="34" t="s">
        <v>250</v>
      </c>
      <c r="G16" s="34" t="s">
        <v>90</v>
      </c>
      <c r="H16" s="34" t="s">
        <v>251</v>
      </c>
      <c r="I16" s="34" t="s">
        <v>42</v>
      </c>
      <c r="J16" s="38">
        <v>38.299999999999997</v>
      </c>
      <c r="K16" s="38">
        <f t="shared" si="0"/>
        <v>76.599999999999994</v>
      </c>
    </row>
    <row r="17" spans="1:11" x14ac:dyDescent="0.25">
      <c r="A17" s="34" t="s">
        <v>470</v>
      </c>
      <c r="B17" s="37" t="s">
        <v>330</v>
      </c>
      <c r="C17" s="34">
        <v>83</v>
      </c>
      <c r="D17" s="34" t="s">
        <v>472</v>
      </c>
      <c r="E17" s="34">
        <v>2</v>
      </c>
      <c r="F17" s="34" t="s">
        <v>260</v>
      </c>
      <c r="G17" s="34" t="s">
        <v>90</v>
      </c>
      <c r="H17" s="34" t="s">
        <v>261</v>
      </c>
      <c r="I17" s="34" t="s">
        <v>31</v>
      </c>
      <c r="J17" s="38">
        <v>178.19</v>
      </c>
      <c r="K17" s="38">
        <f t="shared" si="0"/>
        <v>356.38</v>
      </c>
    </row>
    <row r="18" spans="1:11" x14ac:dyDescent="0.25">
      <c r="A18" s="34" t="s">
        <v>470</v>
      </c>
      <c r="B18" s="37" t="s">
        <v>330</v>
      </c>
      <c r="C18" s="34">
        <v>84</v>
      </c>
      <c r="D18" s="34" t="s">
        <v>472</v>
      </c>
      <c r="E18" s="34">
        <v>4</v>
      </c>
      <c r="F18" s="34" t="s">
        <v>262</v>
      </c>
      <c r="G18" s="34" t="s">
        <v>90</v>
      </c>
      <c r="H18" s="34" t="s">
        <v>263</v>
      </c>
      <c r="I18" s="34" t="s">
        <v>31</v>
      </c>
      <c r="J18" s="38">
        <v>39.99</v>
      </c>
      <c r="K18" s="38">
        <f t="shared" si="0"/>
        <v>159.96</v>
      </c>
    </row>
    <row r="19" spans="1:11" ht="45" x14ac:dyDescent="0.25">
      <c r="A19" s="34" t="s">
        <v>470</v>
      </c>
      <c r="B19" s="37" t="s">
        <v>330</v>
      </c>
      <c r="C19" s="37">
        <v>87</v>
      </c>
      <c r="D19" s="34" t="s">
        <v>472</v>
      </c>
      <c r="E19" s="34">
        <v>2</v>
      </c>
      <c r="F19" s="34" t="s">
        <v>184</v>
      </c>
      <c r="G19" s="34" t="s">
        <v>90</v>
      </c>
      <c r="H19" s="34" t="s">
        <v>268</v>
      </c>
      <c r="I19" s="34" t="s">
        <v>172</v>
      </c>
      <c r="J19" s="38">
        <v>129.41</v>
      </c>
      <c r="K19" s="38">
        <f t="shared" si="0"/>
        <v>258.82</v>
      </c>
    </row>
    <row r="20" spans="1:11" ht="45" x14ac:dyDescent="0.25">
      <c r="A20" s="34" t="s">
        <v>470</v>
      </c>
      <c r="B20" s="37" t="s">
        <v>330</v>
      </c>
      <c r="C20" s="37">
        <v>89</v>
      </c>
      <c r="D20" s="34" t="s">
        <v>472</v>
      </c>
      <c r="E20" s="34">
        <v>4</v>
      </c>
      <c r="F20" s="34" t="s">
        <v>185</v>
      </c>
      <c r="G20" s="34" t="s">
        <v>90</v>
      </c>
      <c r="H20" s="34" t="s">
        <v>272</v>
      </c>
      <c r="I20" s="34" t="s">
        <v>31</v>
      </c>
      <c r="J20" s="38">
        <v>103.98</v>
      </c>
      <c r="K20" s="38">
        <f t="shared" si="0"/>
        <v>415.92</v>
      </c>
    </row>
    <row r="21" spans="1:11" ht="30" x14ac:dyDescent="0.25">
      <c r="A21" s="34" t="s">
        <v>470</v>
      </c>
      <c r="B21" s="37" t="s">
        <v>330</v>
      </c>
      <c r="C21" s="34">
        <v>91</v>
      </c>
      <c r="D21" s="34" t="s">
        <v>472</v>
      </c>
      <c r="E21" s="34">
        <v>1</v>
      </c>
      <c r="F21" s="34" t="s">
        <v>273</v>
      </c>
      <c r="G21" s="34" t="s">
        <v>90</v>
      </c>
      <c r="H21" s="34" t="s">
        <v>274</v>
      </c>
      <c r="I21" s="34" t="s">
        <v>31</v>
      </c>
      <c r="J21" s="38">
        <v>553.4</v>
      </c>
      <c r="K21" s="38">
        <f t="shared" si="0"/>
        <v>553.4</v>
      </c>
    </row>
    <row r="22" spans="1:11" x14ac:dyDescent="0.25">
      <c r="A22" s="34" t="s">
        <v>470</v>
      </c>
      <c r="B22" s="37" t="s">
        <v>330</v>
      </c>
      <c r="C22" s="34">
        <v>100</v>
      </c>
      <c r="D22" s="34" t="s">
        <v>472</v>
      </c>
      <c r="E22" s="34">
        <v>1</v>
      </c>
      <c r="F22" s="34" t="s">
        <v>288</v>
      </c>
      <c r="G22" s="34" t="s">
        <v>155</v>
      </c>
      <c r="H22" s="34" t="s">
        <v>289</v>
      </c>
      <c r="I22" s="34" t="s">
        <v>31</v>
      </c>
      <c r="J22" s="38">
        <v>511.59</v>
      </c>
      <c r="K22" s="38">
        <f t="shared" si="0"/>
        <v>511.59</v>
      </c>
    </row>
    <row r="23" spans="1:11" ht="45" x14ac:dyDescent="0.25">
      <c r="A23" s="34" t="s">
        <v>470</v>
      </c>
      <c r="B23" s="37" t="s">
        <v>330</v>
      </c>
      <c r="C23" s="37">
        <v>104</v>
      </c>
      <c r="D23" s="34" t="s">
        <v>472</v>
      </c>
      <c r="E23" s="34">
        <v>2</v>
      </c>
      <c r="F23" s="34" t="s">
        <v>294</v>
      </c>
      <c r="G23" s="34" t="s">
        <v>90</v>
      </c>
      <c r="H23" s="34" t="s">
        <v>295</v>
      </c>
      <c r="I23" s="34" t="s">
        <v>172</v>
      </c>
      <c r="J23" s="38">
        <v>391.35</v>
      </c>
      <c r="K23" s="38">
        <f t="shared" si="0"/>
        <v>782.7</v>
      </c>
    </row>
    <row r="24" spans="1:11" ht="30" x14ac:dyDescent="0.25">
      <c r="A24" s="34" t="s">
        <v>470</v>
      </c>
      <c r="B24" s="37" t="s">
        <v>330</v>
      </c>
      <c r="C24" s="37">
        <v>112</v>
      </c>
      <c r="D24" s="34" t="s">
        <v>472</v>
      </c>
      <c r="E24" s="34">
        <v>2</v>
      </c>
      <c r="F24" s="34" t="s">
        <v>200</v>
      </c>
      <c r="G24" s="34" t="s">
        <v>90</v>
      </c>
      <c r="H24" s="34" t="s">
        <v>201</v>
      </c>
      <c r="I24" s="34" t="s">
        <v>31</v>
      </c>
      <c r="J24" s="38">
        <v>406.99</v>
      </c>
      <c r="K24" s="38">
        <f t="shared" si="0"/>
        <v>813.98</v>
      </c>
    </row>
    <row r="25" spans="1:11" ht="30" x14ac:dyDescent="0.25">
      <c r="A25" s="34" t="s">
        <v>470</v>
      </c>
      <c r="B25" s="37" t="s">
        <v>330</v>
      </c>
      <c r="C25" s="37">
        <v>117</v>
      </c>
      <c r="D25" s="34" t="s">
        <v>472</v>
      </c>
      <c r="E25" s="34">
        <v>1</v>
      </c>
      <c r="F25" s="34" t="s">
        <v>311</v>
      </c>
      <c r="G25" s="34" t="s">
        <v>144</v>
      </c>
      <c r="H25" s="34" t="s">
        <v>312</v>
      </c>
      <c r="I25" s="34" t="s">
        <v>153</v>
      </c>
      <c r="J25" s="38">
        <v>398.11</v>
      </c>
      <c r="K25" s="38">
        <f t="shared" si="0"/>
        <v>398.11</v>
      </c>
    </row>
    <row r="26" spans="1:11" x14ac:dyDescent="0.25">
      <c r="A26" s="34" t="s">
        <v>470</v>
      </c>
      <c r="B26" s="37" t="s">
        <v>425</v>
      </c>
      <c r="C26" s="37">
        <v>151</v>
      </c>
      <c r="D26" s="34" t="s">
        <v>472</v>
      </c>
      <c r="E26" s="34">
        <v>1</v>
      </c>
      <c r="F26" s="34">
        <v>797441</v>
      </c>
      <c r="G26" s="34" t="s">
        <v>343</v>
      </c>
      <c r="H26" s="34" t="s">
        <v>372</v>
      </c>
      <c r="I26" s="34" t="s">
        <v>44</v>
      </c>
      <c r="J26" s="38">
        <v>49.95</v>
      </c>
      <c r="K26" s="38">
        <f t="shared" si="0"/>
        <v>49.95</v>
      </c>
    </row>
    <row r="27" spans="1:11" ht="30" x14ac:dyDescent="0.25">
      <c r="A27" s="34" t="s">
        <v>470</v>
      </c>
      <c r="B27" s="37" t="s">
        <v>425</v>
      </c>
      <c r="C27" s="37">
        <v>152</v>
      </c>
      <c r="D27" s="34" t="s">
        <v>472</v>
      </c>
      <c r="E27" s="34">
        <v>1</v>
      </c>
      <c r="F27" s="34" t="s">
        <v>373</v>
      </c>
      <c r="G27" s="34" t="s">
        <v>343</v>
      </c>
      <c r="H27" s="34" t="s">
        <v>374</v>
      </c>
      <c r="I27" s="34" t="s">
        <v>28</v>
      </c>
      <c r="J27" s="38">
        <v>168.85</v>
      </c>
      <c r="K27" s="38">
        <f t="shared" si="0"/>
        <v>168.85</v>
      </c>
    </row>
    <row r="28" spans="1:11" x14ac:dyDescent="0.25">
      <c r="A28" s="34" t="s">
        <v>470</v>
      </c>
      <c r="B28" s="37" t="s">
        <v>425</v>
      </c>
      <c r="C28" s="37">
        <v>158</v>
      </c>
      <c r="D28" s="34" t="s">
        <v>472</v>
      </c>
      <c r="E28" s="34">
        <v>1</v>
      </c>
      <c r="F28" s="34" t="s">
        <v>387</v>
      </c>
      <c r="G28" s="34" t="s">
        <v>343</v>
      </c>
      <c r="H28" s="34" t="s">
        <v>388</v>
      </c>
      <c r="I28" s="34" t="s">
        <v>28</v>
      </c>
      <c r="J28" s="38">
        <v>119.97</v>
      </c>
      <c r="K28" s="38">
        <f t="shared" si="0"/>
        <v>119.97</v>
      </c>
    </row>
    <row r="29" spans="1:11" ht="30" x14ac:dyDescent="0.25">
      <c r="A29" s="34" t="s">
        <v>470</v>
      </c>
      <c r="B29" s="37" t="s">
        <v>425</v>
      </c>
      <c r="C29" s="34">
        <v>163</v>
      </c>
      <c r="D29" s="34" t="s">
        <v>472</v>
      </c>
      <c r="E29" s="34">
        <v>1</v>
      </c>
      <c r="F29" s="34" t="s">
        <v>397</v>
      </c>
      <c r="G29" s="34" t="s">
        <v>370</v>
      </c>
      <c r="H29" s="34" t="s">
        <v>398</v>
      </c>
      <c r="I29" s="34" t="s">
        <v>31</v>
      </c>
      <c r="J29" s="38">
        <v>101.56</v>
      </c>
      <c r="K29" s="38">
        <f t="shared" si="0"/>
        <v>101.56</v>
      </c>
    </row>
    <row r="30" spans="1:11" ht="30" x14ac:dyDescent="0.25">
      <c r="A30" s="34" t="s">
        <v>470</v>
      </c>
      <c r="B30" s="37" t="s">
        <v>425</v>
      </c>
      <c r="C30" s="34">
        <v>164</v>
      </c>
      <c r="D30" s="34" t="s">
        <v>472</v>
      </c>
      <c r="E30" s="34">
        <v>1</v>
      </c>
      <c r="F30" s="34" t="s">
        <v>399</v>
      </c>
      <c r="G30" s="34" t="s">
        <v>343</v>
      </c>
      <c r="H30" s="34" t="s">
        <v>400</v>
      </c>
      <c r="I30" s="34" t="s">
        <v>31</v>
      </c>
      <c r="J30" s="38">
        <v>199.86</v>
      </c>
      <c r="K30" s="38">
        <f t="shared" si="0"/>
        <v>199.86</v>
      </c>
    </row>
    <row r="31" spans="1:11" x14ac:dyDescent="0.25">
      <c r="A31" s="34" t="s">
        <v>470</v>
      </c>
      <c r="B31" s="37" t="s">
        <v>425</v>
      </c>
      <c r="C31" s="37">
        <v>170</v>
      </c>
      <c r="D31" s="39" t="s">
        <v>472</v>
      </c>
      <c r="E31" s="34">
        <v>1</v>
      </c>
      <c r="F31" s="34">
        <v>882910</v>
      </c>
      <c r="G31" s="34" t="s">
        <v>343</v>
      </c>
      <c r="H31" s="34" t="s">
        <v>412</v>
      </c>
      <c r="I31" s="34" t="s">
        <v>44</v>
      </c>
      <c r="J31" s="38">
        <v>10.8</v>
      </c>
      <c r="K31" s="38">
        <f t="shared" si="0"/>
        <v>10.8</v>
      </c>
    </row>
    <row r="32" spans="1:11" x14ac:dyDescent="0.25">
      <c r="A32" s="34" t="s">
        <v>470</v>
      </c>
      <c r="B32" s="37" t="s">
        <v>425</v>
      </c>
      <c r="C32" s="37">
        <v>171</v>
      </c>
      <c r="D32" s="39" t="s">
        <v>472</v>
      </c>
      <c r="E32" s="34">
        <v>1</v>
      </c>
      <c r="F32" s="34">
        <v>884250</v>
      </c>
      <c r="G32" s="34" t="s">
        <v>343</v>
      </c>
      <c r="H32" s="34" t="s">
        <v>413</v>
      </c>
      <c r="I32" s="34" t="s">
        <v>44</v>
      </c>
      <c r="J32" s="38">
        <v>27.95</v>
      </c>
      <c r="K32" s="38">
        <f t="shared" si="0"/>
        <v>27.95</v>
      </c>
    </row>
    <row r="33" spans="1:11" x14ac:dyDescent="0.25">
      <c r="A33" s="34" t="s">
        <v>470</v>
      </c>
      <c r="B33" s="37" t="s">
        <v>425</v>
      </c>
      <c r="C33" s="34">
        <v>172</v>
      </c>
      <c r="D33" s="39" t="s">
        <v>472</v>
      </c>
      <c r="E33" s="34">
        <v>1</v>
      </c>
      <c r="F33" s="34" t="s">
        <v>414</v>
      </c>
      <c r="G33" s="34" t="s">
        <v>343</v>
      </c>
      <c r="H33" s="34" t="s">
        <v>415</v>
      </c>
      <c r="I33" s="34" t="s">
        <v>28</v>
      </c>
      <c r="J33" s="38">
        <v>194.91</v>
      </c>
      <c r="K33" s="38">
        <f t="shared" si="0"/>
        <v>194.91</v>
      </c>
    </row>
    <row r="34" spans="1:11" x14ac:dyDescent="0.25">
      <c r="A34" s="34" t="s">
        <v>470</v>
      </c>
      <c r="B34" s="37" t="s">
        <v>469</v>
      </c>
      <c r="C34" s="37">
        <v>179</v>
      </c>
      <c r="D34" s="39" t="s">
        <v>472</v>
      </c>
      <c r="E34" s="37">
        <v>2</v>
      </c>
      <c r="F34" s="33" t="s">
        <v>429</v>
      </c>
      <c r="G34" s="34" t="s">
        <v>430</v>
      </c>
      <c r="H34" s="40" t="s">
        <v>431</v>
      </c>
      <c r="I34" s="33" t="s">
        <v>42</v>
      </c>
      <c r="J34" s="41">
        <v>101</v>
      </c>
      <c r="K34" s="38">
        <f t="shared" si="0"/>
        <v>202</v>
      </c>
    </row>
    <row r="35" spans="1:11" ht="30" x14ac:dyDescent="0.25">
      <c r="A35" s="34" t="s">
        <v>470</v>
      </c>
      <c r="B35" s="37" t="s">
        <v>469</v>
      </c>
      <c r="C35" s="37">
        <v>180</v>
      </c>
      <c r="D35" s="39" t="s">
        <v>472</v>
      </c>
      <c r="E35" s="34">
        <v>1</v>
      </c>
      <c r="F35" s="33" t="s">
        <v>432</v>
      </c>
      <c r="G35" s="34" t="s">
        <v>90</v>
      </c>
      <c r="H35" s="40" t="s">
        <v>433</v>
      </c>
      <c r="I35" s="37" t="s">
        <v>31</v>
      </c>
      <c r="J35" s="38">
        <v>64.08</v>
      </c>
      <c r="K35" s="38">
        <f t="shared" ref="K35:K66" si="1">J35*E35</f>
        <v>64.08</v>
      </c>
    </row>
    <row r="36" spans="1:11" x14ac:dyDescent="0.25">
      <c r="A36" s="34" t="s">
        <v>470</v>
      </c>
      <c r="B36" s="37" t="s">
        <v>469</v>
      </c>
      <c r="C36" s="34">
        <v>181</v>
      </c>
      <c r="D36" s="39" t="s">
        <v>472</v>
      </c>
      <c r="E36" s="37">
        <v>1</v>
      </c>
      <c r="F36" s="34" t="s">
        <v>434</v>
      </c>
      <c r="G36" s="37" t="s">
        <v>90</v>
      </c>
      <c r="H36" s="42" t="s">
        <v>435</v>
      </c>
      <c r="I36" s="31" t="s">
        <v>42</v>
      </c>
      <c r="J36" s="38">
        <v>189</v>
      </c>
      <c r="K36" s="38">
        <f t="shared" si="1"/>
        <v>189</v>
      </c>
    </row>
    <row r="37" spans="1:11" x14ac:dyDescent="0.25">
      <c r="A37" s="34" t="s">
        <v>470</v>
      </c>
      <c r="B37" s="37" t="s">
        <v>469</v>
      </c>
      <c r="C37" s="34">
        <v>182</v>
      </c>
      <c r="D37" s="39" t="s">
        <v>472</v>
      </c>
      <c r="E37" s="37">
        <v>1</v>
      </c>
      <c r="F37" s="37" t="s">
        <v>436</v>
      </c>
      <c r="G37" s="37" t="s">
        <v>90</v>
      </c>
      <c r="H37" s="31" t="s">
        <v>437</v>
      </c>
      <c r="I37" s="31" t="s">
        <v>42</v>
      </c>
      <c r="J37" s="38">
        <v>65</v>
      </c>
      <c r="K37" s="38">
        <f t="shared" si="1"/>
        <v>65</v>
      </c>
    </row>
    <row r="38" spans="1:11" ht="45" x14ac:dyDescent="0.25">
      <c r="A38" s="34" t="s">
        <v>470</v>
      </c>
      <c r="B38" s="37" t="s">
        <v>469</v>
      </c>
      <c r="C38" s="34">
        <v>183</v>
      </c>
      <c r="D38" s="39" t="s">
        <v>472</v>
      </c>
      <c r="E38" s="37">
        <v>1</v>
      </c>
      <c r="F38" s="33" t="s">
        <v>29</v>
      </c>
      <c r="G38" s="33" t="s">
        <v>754</v>
      </c>
      <c r="H38" s="40" t="s">
        <v>438</v>
      </c>
      <c r="I38" s="37" t="s">
        <v>31</v>
      </c>
      <c r="J38" s="33">
        <v>74.010000000000005</v>
      </c>
      <c r="K38" s="38">
        <f t="shared" si="1"/>
        <v>74.010000000000005</v>
      </c>
    </row>
    <row r="39" spans="1:11" x14ac:dyDescent="0.25">
      <c r="A39" s="34" t="s">
        <v>470</v>
      </c>
      <c r="B39" s="37" t="s">
        <v>519</v>
      </c>
      <c r="C39" s="37">
        <v>196</v>
      </c>
      <c r="D39" s="39" t="s">
        <v>472</v>
      </c>
      <c r="E39" s="34">
        <v>3</v>
      </c>
      <c r="F39" s="34" t="s">
        <v>499</v>
      </c>
      <c r="G39" s="34" t="s">
        <v>492</v>
      </c>
      <c r="H39" s="34" t="s">
        <v>473</v>
      </c>
      <c r="I39" s="34" t="s">
        <v>31</v>
      </c>
      <c r="J39" s="38">
        <v>69.55</v>
      </c>
      <c r="K39" s="38">
        <f t="shared" si="1"/>
        <v>208.64999999999998</v>
      </c>
    </row>
    <row r="40" spans="1:11" ht="30" x14ac:dyDescent="0.25">
      <c r="A40" s="34" t="s">
        <v>470</v>
      </c>
      <c r="B40" s="37" t="s">
        <v>519</v>
      </c>
      <c r="C40" s="37">
        <v>197</v>
      </c>
      <c r="D40" s="39" t="s">
        <v>472</v>
      </c>
      <c r="E40" s="34">
        <v>2</v>
      </c>
      <c r="F40" s="34" t="s">
        <v>500</v>
      </c>
      <c r="G40" s="34" t="s">
        <v>493</v>
      </c>
      <c r="H40" s="34" t="s">
        <v>474</v>
      </c>
      <c r="I40" s="34" t="s">
        <v>31</v>
      </c>
      <c r="J40" s="38">
        <v>100.69</v>
      </c>
      <c r="K40" s="38">
        <f t="shared" si="1"/>
        <v>201.38</v>
      </c>
    </row>
    <row r="41" spans="1:11" x14ac:dyDescent="0.25">
      <c r="A41" s="34" t="s">
        <v>470</v>
      </c>
      <c r="B41" s="37" t="s">
        <v>519</v>
      </c>
      <c r="C41" s="37">
        <v>198</v>
      </c>
      <c r="D41" s="39" t="s">
        <v>472</v>
      </c>
      <c r="E41" s="34">
        <v>1</v>
      </c>
      <c r="F41" s="34" t="s">
        <v>501</v>
      </c>
      <c r="G41" s="34" t="s">
        <v>492</v>
      </c>
      <c r="H41" s="34" t="s">
        <v>475</v>
      </c>
      <c r="I41" s="34" t="s">
        <v>31</v>
      </c>
      <c r="J41" s="38">
        <v>35.909999999999997</v>
      </c>
      <c r="K41" s="38">
        <f t="shared" si="1"/>
        <v>35.909999999999997</v>
      </c>
    </row>
    <row r="42" spans="1:11" ht="30" x14ac:dyDescent="0.25">
      <c r="A42" s="34" t="s">
        <v>470</v>
      </c>
      <c r="B42" s="37" t="s">
        <v>519</v>
      </c>
      <c r="C42" s="34">
        <v>209</v>
      </c>
      <c r="D42" s="39" t="s">
        <v>472</v>
      </c>
      <c r="E42" s="34">
        <v>1</v>
      </c>
      <c r="F42" s="34" t="s">
        <v>512</v>
      </c>
      <c r="G42" s="34" t="s">
        <v>492</v>
      </c>
      <c r="H42" s="34" t="s">
        <v>486</v>
      </c>
      <c r="I42" s="34" t="s">
        <v>31</v>
      </c>
      <c r="J42" s="38">
        <v>29.57</v>
      </c>
      <c r="K42" s="38">
        <f t="shared" si="1"/>
        <v>29.57</v>
      </c>
    </row>
    <row r="43" spans="1:11" ht="30" x14ac:dyDescent="0.25">
      <c r="A43" s="34" t="s">
        <v>470</v>
      </c>
      <c r="B43" s="37" t="s">
        <v>519</v>
      </c>
      <c r="C43" s="34">
        <v>210</v>
      </c>
      <c r="D43" s="39" t="s">
        <v>472</v>
      </c>
      <c r="E43" s="34">
        <v>1</v>
      </c>
      <c r="F43" s="34" t="s">
        <v>513</v>
      </c>
      <c r="G43" s="34" t="s">
        <v>492</v>
      </c>
      <c r="H43" s="34" t="s">
        <v>487</v>
      </c>
      <c r="I43" s="34" t="s">
        <v>498</v>
      </c>
      <c r="J43" s="38">
        <v>48.1</v>
      </c>
      <c r="K43" s="38">
        <f t="shared" si="1"/>
        <v>48.1</v>
      </c>
    </row>
    <row r="44" spans="1:11" ht="30" x14ac:dyDescent="0.25">
      <c r="A44" s="34" t="s">
        <v>470</v>
      </c>
      <c r="B44" s="37" t="s">
        <v>519</v>
      </c>
      <c r="C44" s="37">
        <v>211</v>
      </c>
      <c r="D44" s="39" t="s">
        <v>472</v>
      </c>
      <c r="E44" s="34">
        <v>1</v>
      </c>
      <c r="F44" s="34" t="s">
        <v>514</v>
      </c>
      <c r="G44" s="34" t="s">
        <v>492</v>
      </c>
      <c r="H44" s="34" t="s">
        <v>488</v>
      </c>
      <c r="I44" s="34" t="s">
        <v>31</v>
      </c>
      <c r="J44" s="38">
        <v>21.57</v>
      </c>
      <c r="K44" s="38">
        <f t="shared" si="1"/>
        <v>21.57</v>
      </c>
    </row>
    <row r="45" spans="1:11" ht="30" x14ac:dyDescent="0.25">
      <c r="A45" s="34" t="s">
        <v>470</v>
      </c>
      <c r="B45" s="37" t="s">
        <v>519</v>
      </c>
      <c r="C45" s="37">
        <v>212</v>
      </c>
      <c r="D45" s="39" t="s">
        <v>472</v>
      </c>
      <c r="E45" s="34">
        <v>1</v>
      </c>
      <c r="F45" s="34" t="s">
        <v>515</v>
      </c>
      <c r="G45" s="34" t="s">
        <v>492</v>
      </c>
      <c r="H45" s="34" t="s">
        <v>489</v>
      </c>
      <c r="I45" s="34" t="s">
        <v>498</v>
      </c>
      <c r="J45" s="38">
        <v>26.08</v>
      </c>
      <c r="K45" s="38">
        <f t="shared" si="1"/>
        <v>26.08</v>
      </c>
    </row>
    <row r="46" spans="1:11" ht="30" x14ac:dyDescent="0.25">
      <c r="A46" s="34" t="s">
        <v>470</v>
      </c>
      <c r="B46" s="37" t="s">
        <v>602</v>
      </c>
      <c r="C46" s="37">
        <v>270</v>
      </c>
      <c r="D46" s="39" t="s">
        <v>472</v>
      </c>
      <c r="E46" s="34">
        <v>2</v>
      </c>
      <c r="F46" s="34" t="s">
        <v>607</v>
      </c>
      <c r="G46" s="34" t="s">
        <v>155</v>
      </c>
      <c r="H46" s="34" t="s">
        <v>608</v>
      </c>
      <c r="I46" s="34" t="s">
        <v>42</v>
      </c>
      <c r="J46" s="38">
        <v>57</v>
      </c>
      <c r="K46" s="38">
        <f t="shared" si="1"/>
        <v>114</v>
      </c>
    </row>
    <row r="47" spans="1:11" ht="30" x14ac:dyDescent="0.25">
      <c r="A47" s="34" t="s">
        <v>470</v>
      </c>
      <c r="B47" s="37" t="s">
        <v>602</v>
      </c>
      <c r="C47" s="37">
        <v>275</v>
      </c>
      <c r="D47" s="39" t="s">
        <v>472</v>
      </c>
      <c r="E47" s="34">
        <v>2</v>
      </c>
      <c r="F47" s="34" t="s">
        <v>617</v>
      </c>
      <c r="G47" s="34" t="s">
        <v>155</v>
      </c>
      <c r="H47" s="34" t="s">
        <v>618</v>
      </c>
      <c r="I47" s="34" t="s">
        <v>42</v>
      </c>
      <c r="J47" s="38">
        <v>74.75</v>
      </c>
      <c r="K47" s="38">
        <f t="shared" si="1"/>
        <v>149.5</v>
      </c>
    </row>
    <row r="48" spans="1:11" x14ac:dyDescent="0.25">
      <c r="A48" s="34" t="s">
        <v>470</v>
      </c>
      <c r="B48" s="37" t="s">
        <v>602</v>
      </c>
      <c r="C48" s="37">
        <v>283</v>
      </c>
      <c r="D48" s="39" t="s">
        <v>472</v>
      </c>
      <c r="E48" s="34">
        <v>1</v>
      </c>
      <c r="F48" s="34" t="s">
        <v>632</v>
      </c>
      <c r="G48" s="34" t="s">
        <v>90</v>
      </c>
      <c r="H48" s="34" t="s">
        <v>633</v>
      </c>
      <c r="I48" s="34" t="s">
        <v>28</v>
      </c>
      <c r="J48" s="38">
        <v>82.99</v>
      </c>
      <c r="K48" s="38">
        <f t="shared" si="1"/>
        <v>82.99</v>
      </c>
    </row>
    <row r="49" spans="1:11" x14ac:dyDescent="0.25">
      <c r="A49" s="34" t="s">
        <v>470</v>
      </c>
      <c r="B49" s="37" t="s">
        <v>602</v>
      </c>
      <c r="C49" s="37">
        <v>296</v>
      </c>
      <c r="D49" s="39" t="s">
        <v>472</v>
      </c>
      <c r="E49" s="34">
        <v>1</v>
      </c>
      <c r="F49" s="34" t="s">
        <v>653</v>
      </c>
      <c r="G49" s="34" t="s">
        <v>90</v>
      </c>
      <c r="H49" s="34" t="s">
        <v>654</v>
      </c>
      <c r="I49" s="34" t="s">
        <v>28</v>
      </c>
      <c r="J49" s="38">
        <v>57</v>
      </c>
      <c r="K49" s="38">
        <f t="shared" si="1"/>
        <v>57</v>
      </c>
    </row>
    <row r="50" spans="1:11" x14ac:dyDescent="0.25">
      <c r="A50" s="34" t="s">
        <v>470</v>
      </c>
      <c r="B50" s="37" t="s">
        <v>602</v>
      </c>
      <c r="C50" s="37">
        <v>297</v>
      </c>
      <c r="D50" s="39" t="s">
        <v>472</v>
      </c>
      <c r="E50" s="34">
        <v>4</v>
      </c>
      <c r="F50" s="34" t="s">
        <v>655</v>
      </c>
      <c r="G50" s="34" t="s">
        <v>90</v>
      </c>
      <c r="H50" s="34" t="s">
        <v>656</v>
      </c>
      <c r="I50" s="34" t="s">
        <v>31</v>
      </c>
      <c r="J50" s="38">
        <v>11.96</v>
      </c>
      <c r="K50" s="38">
        <f t="shared" si="1"/>
        <v>47.84</v>
      </c>
    </row>
    <row r="51" spans="1:11" ht="30" x14ac:dyDescent="0.25">
      <c r="A51" s="34" t="s">
        <v>470</v>
      </c>
      <c r="B51" s="37" t="s">
        <v>602</v>
      </c>
      <c r="C51" s="34">
        <v>309</v>
      </c>
      <c r="D51" s="39" t="s">
        <v>472</v>
      </c>
      <c r="E51" s="34">
        <v>2</v>
      </c>
      <c r="F51" s="34" t="s">
        <v>679</v>
      </c>
      <c r="G51" s="34" t="s">
        <v>155</v>
      </c>
      <c r="H51" s="34" t="s">
        <v>680</v>
      </c>
      <c r="I51" s="34" t="s">
        <v>42</v>
      </c>
      <c r="J51" s="38">
        <v>75</v>
      </c>
      <c r="K51" s="38">
        <f t="shared" si="1"/>
        <v>150</v>
      </c>
    </row>
    <row r="52" spans="1:11" x14ac:dyDescent="0.25">
      <c r="A52" s="34" t="s">
        <v>470</v>
      </c>
      <c r="B52" s="37" t="s">
        <v>602</v>
      </c>
      <c r="C52" s="37">
        <v>323</v>
      </c>
      <c r="D52" s="34" t="s">
        <v>472</v>
      </c>
      <c r="E52" s="34">
        <v>1</v>
      </c>
      <c r="F52" s="34" t="s">
        <v>708</v>
      </c>
      <c r="G52" s="34" t="s">
        <v>90</v>
      </c>
      <c r="H52" s="34" t="s">
        <v>709</v>
      </c>
      <c r="I52" s="34" t="s">
        <v>28</v>
      </c>
      <c r="J52" s="38">
        <v>66</v>
      </c>
      <c r="K52" s="38">
        <f t="shared" si="1"/>
        <v>66</v>
      </c>
    </row>
    <row r="53" spans="1:11" x14ac:dyDescent="0.25">
      <c r="B53" s="37"/>
    </row>
    <row r="54" spans="1:11" x14ac:dyDescent="0.25">
      <c r="B54" s="37"/>
    </row>
    <row r="55" spans="1:11" x14ac:dyDescent="0.25">
      <c r="B55" s="37"/>
      <c r="C55" s="37"/>
    </row>
    <row r="56" spans="1:11" x14ac:dyDescent="0.25">
      <c r="B56" s="37"/>
      <c r="C56" s="37"/>
    </row>
    <row r="57" spans="1:11" x14ac:dyDescent="0.25">
      <c r="B57" s="37"/>
      <c r="C57" s="37"/>
    </row>
    <row r="58" spans="1:11" x14ac:dyDescent="0.25">
      <c r="B58" s="37"/>
      <c r="C58" s="37"/>
    </row>
    <row r="59" spans="1:11" x14ac:dyDescent="0.25">
      <c r="B59" s="37"/>
      <c r="C59" s="37"/>
    </row>
    <row r="60" spans="1:11" x14ac:dyDescent="0.25">
      <c r="B60" s="37"/>
    </row>
    <row r="61" spans="1:11" x14ac:dyDescent="0.25">
      <c r="B61" s="37"/>
    </row>
    <row r="62" spans="1:11" x14ac:dyDescent="0.25">
      <c r="B62" s="37"/>
    </row>
    <row r="63" spans="1:11" x14ac:dyDescent="0.25">
      <c r="B63" s="37"/>
      <c r="C63" s="37"/>
    </row>
    <row r="64" spans="1:11" x14ac:dyDescent="0.25">
      <c r="B64" s="37"/>
      <c r="C64" s="37"/>
    </row>
    <row r="65" spans="2:9" x14ac:dyDescent="0.25">
      <c r="B65" s="37"/>
      <c r="C65" s="37"/>
    </row>
    <row r="66" spans="2:9" x14ac:dyDescent="0.25">
      <c r="C66" s="37"/>
      <c r="D66" s="37"/>
      <c r="E66" s="37"/>
      <c r="G66" s="37"/>
      <c r="H66" s="37"/>
      <c r="I66" s="37"/>
    </row>
    <row r="67" spans="2:9" x14ac:dyDescent="0.25">
      <c r="B67" s="37"/>
      <c r="C67" s="37"/>
      <c r="D67" s="37"/>
    </row>
    <row r="68" spans="2:9" x14ac:dyDescent="0.25">
      <c r="B68" s="37"/>
      <c r="C68" s="37"/>
      <c r="D68" s="37"/>
    </row>
    <row r="69" spans="2:9" x14ac:dyDescent="0.25">
      <c r="B69" s="37"/>
      <c r="C69" s="37"/>
      <c r="D69" s="37"/>
    </row>
    <row r="70" spans="2:9" x14ac:dyDescent="0.25">
      <c r="B70" s="37"/>
      <c r="D70" s="37"/>
    </row>
    <row r="71" spans="2:9" x14ac:dyDescent="0.25">
      <c r="B71" s="37"/>
      <c r="D71" s="37"/>
    </row>
    <row r="72" spans="2:9" x14ac:dyDescent="0.25">
      <c r="B72" s="37"/>
      <c r="D72" s="37"/>
    </row>
    <row r="73" spans="2:9" x14ac:dyDescent="0.25">
      <c r="B73" s="37"/>
      <c r="C73" s="37"/>
      <c r="D73" s="37"/>
    </row>
    <row r="74" spans="2:9" x14ac:dyDescent="0.25">
      <c r="B74" s="37"/>
      <c r="C74" s="37"/>
      <c r="D74" s="37"/>
    </row>
    <row r="75" spans="2:9" x14ac:dyDescent="0.25">
      <c r="B75" s="37"/>
      <c r="C75" s="37"/>
      <c r="D75" s="37"/>
    </row>
    <row r="76" spans="2:9" x14ac:dyDescent="0.25">
      <c r="B76" s="37"/>
      <c r="C76" s="37"/>
      <c r="D76" s="37"/>
    </row>
    <row r="77" spans="2:9" x14ac:dyDescent="0.25">
      <c r="B77" s="37"/>
      <c r="C77" s="37"/>
      <c r="D77" s="37"/>
    </row>
    <row r="78" spans="2:9" x14ac:dyDescent="0.25">
      <c r="B78" s="37"/>
      <c r="D78" s="37"/>
    </row>
    <row r="79" spans="2:9" x14ac:dyDescent="0.25">
      <c r="B79" s="37"/>
      <c r="D79" s="37"/>
    </row>
    <row r="80" spans="2:9" x14ac:dyDescent="0.25">
      <c r="B80" s="37"/>
      <c r="D80" s="37"/>
    </row>
    <row r="81" spans="2:4" x14ac:dyDescent="0.25">
      <c r="B81" s="37"/>
      <c r="C81" s="37"/>
      <c r="D81" s="37"/>
    </row>
    <row r="82" spans="2:4" x14ac:dyDescent="0.25">
      <c r="B82" s="37"/>
      <c r="C82" s="37"/>
      <c r="D82" s="37"/>
    </row>
    <row r="83" spans="2:4" x14ac:dyDescent="0.25">
      <c r="B83" s="37"/>
      <c r="C83" s="37"/>
      <c r="D83" s="37"/>
    </row>
    <row r="84" spans="2:4" x14ac:dyDescent="0.25">
      <c r="B84" s="37"/>
      <c r="C84" s="37"/>
      <c r="D84" s="37"/>
    </row>
    <row r="85" spans="2:4" x14ac:dyDescent="0.25">
      <c r="B85" s="37"/>
      <c r="C85" s="37"/>
      <c r="D85" s="37"/>
    </row>
    <row r="86" spans="2:4" x14ac:dyDescent="0.25">
      <c r="B86" s="37"/>
      <c r="C86" s="37"/>
      <c r="D86" s="37"/>
    </row>
    <row r="87" spans="2:4" x14ac:dyDescent="0.25">
      <c r="B87" s="37"/>
      <c r="D87" s="37"/>
    </row>
    <row r="88" spans="2:4" x14ac:dyDescent="0.25">
      <c r="B88" s="37"/>
      <c r="D88" s="37"/>
    </row>
    <row r="89" spans="2:4" x14ac:dyDescent="0.25">
      <c r="B89" s="37"/>
      <c r="D89" s="37"/>
    </row>
    <row r="90" spans="2:4" x14ac:dyDescent="0.25">
      <c r="B90" s="37"/>
      <c r="C90" s="37"/>
      <c r="D90" s="37"/>
    </row>
    <row r="91" spans="2:4" x14ac:dyDescent="0.25">
      <c r="B91" s="37"/>
      <c r="C91" s="37"/>
      <c r="D91" s="37"/>
    </row>
    <row r="92" spans="2:4" x14ac:dyDescent="0.25">
      <c r="B92" s="37"/>
      <c r="C92" s="37"/>
      <c r="D92" s="37"/>
    </row>
    <row r="93" spans="2:4" x14ac:dyDescent="0.25">
      <c r="B93" s="37"/>
      <c r="C93" s="37"/>
    </row>
    <row r="94" spans="2:4" x14ac:dyDescent="0.25">
      <c r="B94" s="37"/>
      <c r="C94" s="37"/>
    </row>
    <row r="95" spans="2:4" x14ac:dyDescent="0.25">
      <c r="B95" s="37"/>
    </row>
    <row r="96" spans="2:4" x14ac:dyDescent="0.25">
      <c r="B96" s="37"/>
      <c r="C96" s="37"/>
    </row>
    <row r="97" spans="2:9" x14ac:dyDescent="0.25">
      <c r="B97" s="37"/>
      <c r="C97" s="37"/>
    </row>
    <row r="98" spans="2:9" x14ac:dyDescent="0.25">
      <c r="B98" s="37"/>
      <c r="C98" s="37"/>
    </row>
    <row r="99" spans="2:9" x14ac:dyDescent="0.25">
      <c r="C99" s="37"/>
      <c r="H99" s="37"/>
    </row>
    <row r="100" spans="2:9" x14ac:dyDescent="0.25">
      <c r="H100" s="37"/>
    </row>
    <row r="101" spans="2:9" x14ac:dyDescent="0.25">
      <c r="H101" s="37"/>
    </row>
    <row r="102" spans="2:9" x14ac:dyDescent="0.25">
      <c r="C102" s="37"/>
      <c r="E102" s="37"/>
      <c r="G102" s="37"/>
      <c r="H102" s="37"/>
      <c r="I102" s="37"/>
    </row>
    <row r="103" spans="2:9" x14ac:dyDescent="0.25">
      <c r="C103" s="37"/>
      <c r="E103" s="37"/>
      <c r="G103" s="37"/>
      <c r="H103" s="37"/>
      <c r="I103" s="37"/>
    </row>
    <row r="104" spans="2:9" x14ac:dyDescent="0.25">
      <c r="C104" s="37"/>
      <c r="D104" s="37"/>
      <c r="H104" s="37"/>
      <c r="I104" s="37"/>
    </row>
    <row r="105" spans="2:9" x14ac:dyDescent="0.25">
      <c r="D105" s="37"/>
      <c r="H105" s="37"/>
      <c r="I105" s="37"/>
    </row>
    <row r="106" spans="2:9" x14ac:dyDescent="0.25">
      <c r="D106" s="37"/>
      <c r="H106" s="37"/>
      <c r="I106" s="37"/>
    </row>
    <row r="107" spans="2:9" x14ac:dyDescent="0.25">
      <c r="D107" s="37"/>
      <c r="E107" s="37"/>
      <c r="G107" s="37"/>
      <c r="H107" s="37"/>
      <c r="I107" s="37"/>
    </row>
    <row r="108" spans="2:9" x14ac:dyDescent="0.25">
      <c r="C108" s="37"/>
      <c r="D108" s="37"/>
      <c r="E108" s="37"/>
      <c r="G108" s="37"/>
      <c r="H108" s="37"/>
      <c r="I108" s="37"/>
    </row>
    <row r="109" spans="2:9" x14ac:dyDescent="0.25">
      <c r="B109" s="37"/>
      <c r="C109" s="37"/>
      <c r="D109" s="37"/>
    </row>
    <row r="110" spans="2:9" x14ac:dyDescent="0.25">
      <c r="B110" s="37"/>
      <c r="C110" s="37"/>
      <c r="D110" s="37"/>
    </row>
    <row r="111" spans="2:9" x14ac:dyDescent="0.25">
      <c r="B111" s="37"/>
      <c r="C111" s="37"/>
      <c r="D111" s="37"/>
    </row>
    <row r="112" spans="2:9" x14ac:dyDescent="0.25">
      <c r="B112" s="37"/>
      <c r="C112" s="37"/>
      <c r="D112" s="37"/>
    </row>
    <row r="113" spans="2:4" x14ac:dyDescent="0.25">
      <c r="B113" s="37"/>
      <c r="C113" s="37"/>
      <c r="D113" s="37"/>
    </row>
    <row r="114" spans="2:4" x14ac:dyDescent="0.25">
      <c r="B114" s="37"/>
      <c r="C114" s="37"/>
      <c r="D114" s="37"/>
    </row>
    <row r="115" spans="2:4" x14ac:dyDescent="0.25">
      <c r="B115" s="37"/>
      <c r="D115" s="37"/>
    </row>
    <row r="116" spans="2:4" x14ac:dyDescent="0.25">
      <c r="B116" s="37"/>
      <c r="D116" s="37"/>
    </row>
    <row r="117" spans="2:4" x14ac:dyDescent="0.25">
      <c r="B117" s="37"/>
      <c r="D117" s="37"/>
    </row>
    <row r="118" spans="2:4" x14ac:dyDescent="0.25">
      <c r="B118" s="37"/>
      <c r="C118" s="37"/>
      <c r="D118" s="37"/>
    </row>
    <row r="119" spans="2:4" x14ac:dyDescent="0.25">
      <c r="B119" s="37"/>
      <c r="C119" s="37"/>
      <c r="D119" s="37"/>
    </row>
    <row r="120" spans="2:4" x14ac:dyDescent="0.25">
      <c r="B120" s="37"/>
      <c r="C120" s="37"/>
      <c r="D120" s="37"/>
    </row>
    <row r="121" spans="2:4" x14ac:dyDescent="0.25">
      <c r="B121" s="37"/>
      <c r="D121" s="37"/>
    </row>
    <row r="122" spans="2:4" x14ac:dyDescent="0.25">
      <c r="B122" s="37"/>
      <c r="D122" s="37"/>
    </row>
    <row r="123" spans="2:4" x14ac:dyDescent="0.25">
      <c r="B123" s="37"/>
      <c r="D123" s="37"/>
    </row>
    <row r="124" spans="2:4" x14ac:dyDescent="0.25">
      <c r="B124" s="37"/>
      <c r="C124" s="37"/>
      <c r="D124" s="37"/>
    </row>
    <row r="125" spans="2:4" x14ac:dyDescent="0.25">
      <c r="B125" s="37"/>
      <c r="C125" s="37"/>
      <c r="D125" s="37"/>
    </row>
    <row r="126" spans="2:4" x14ac:dyDescent="0.25">
      <c r="B126" s="37"/>
      <c r="C126" s="37"/>
      <c r="D126" s="37"/>
    </row>
    <row r="127" spans="2:4" x14ac:dyDescent="0.25">
      <c r="B127" s="37"/>
      <c r="C127" s="37"/>
      <c r="D127" s="37"/>
    </row>
    <row r="128" spans="2:4" x14ac:dyDescent="0.25">
      <c r="B128" s="37"/>
      <c r="C128" s="37"/>
      <c r="D128" s="37"/>
    </row>
    <row r="129" spans="2:9" x14ac:dyDescent="0.25">
      <c r="B129" s="37"/>
      <c r="D129" s="37"/>
    </row>
    <row r="130" spans="2:9" x14ac:dyDescent="0.25">
      <c r="B130" s="37"/>
    </row>
    <row r="131" spans="2:9" x14ac:dyDescent="0.25">
      <c r="B131" s="37"/>
      <c r="C131" s="37"/>
      <c r="D131" s="37"/>
    </row>
    <row r="132" spans="2:9" x14ac:dyDescent="0.25">
      <c r="B132" s="37"/>
      <c r="C132" s="37"/>
      <c r="D132" s="37"/>
    </row>
    <row r="133" spans="2:9" x14ac:dyDescent="0.25">
      <c r="B133" s="37"/>
      <c r="C133" s="37"/>
      <c r="D133" s="37"/>
    </row>
    <row r="134" spans="2:9" x14ac:dyDescent="0.25">
      <c r="B134" s="37"/>
      <c r="C134" s="37"/>
    </row>
    <row r="135" spans="2:9" x14ac:dyDescent="0.25">
      <c r="B135" s="37"/>
      <c r="C135" s="37"/>
    </row>
    <row r="136" spans="2:9" x14ac:dyDescent="0.25">
      <c r="B136" s="37"/>
      <c r="C136" s="37"/>
      <c r="E136" s="37"/>
      <c r="F136" s="28"/>
      <c r="G136" s="37"/>
      <c r="H136" s="28"/>
      <c r="I136" s="30"/>
    </row>
    <row r="137" spans="2:9" x14ac:dyDescent="0.25">
      <c r="B137" s="37"/>
      <c r="C137" s="37"/>
      <c r="D137" s="37"/>
    </row>
    <row r="138" spans="2:9" x14ac:dyDescent="0.25">
      <c r="B138" s="37"/>
      <c r="C138" s="37"/>
      <c r="D138" s="33"/>
    </row>
    <row r="139" spans="2:9" x14ac:dyDescent="0.25">
      <c r="B139" s="37"/>
      <c r="C139" s="37"/>
      <c r="D139" s="33"/>
    </row>
    <row r="140" spans="2:9" x14ac:dyDescent="0.25">
      <c r="B140" s="37"/>
      <c r="C140" s="37"/>
      <c r="D140" s="33"/>
    </row>
    <row r="141" spans="2:9" x14ac:dyDescent="0.25">
      <c r="B141" s="37"/>
      <c r="C141" s="37"/>
      <c r="D141" s="33"/>
    </row>
    <row r="142" spans="2:9" x14ac:dyDescent="0.25">
      <c r="B142" s="37"/>
      <c r="C142" s="37"/>
      <c r="D142" s="33"/>
    </row>
    <row r="143" spans="2:9" x14ac:dyDescent="0.25">
      <c r="B143" s="37"/>
      <c r="C143" s="37"/>
      <c r="D143" s="33"/>
    </row>
    <row r="144" spans="2:9" x14ac:dyDescent="0.25">
      <c r="B144" s="37"/>
      <c r="D144" s="39"/>
    </row>
    <row r="145" spans="2:9" x14ac:dyDescent="0.25">
      <c r="B145" s="37"/>
      <c r="C145" s="37"/>
      <c r="D145" s="39"/>
      <c r="E145" s="37"/>
      <c r="F145" s="29"/>
      <c r="G145" s="37"/>
      <c r="H145" s="29"/>
      <c r="I145" s="29"/>
    </row>
    <row r="146" spans="2:9" x14ac:dyDescent="0.25">
      <c r="B146" s="37"/>
      <c r="C146" s="37"/>
      <c r="D146" s="39"/>
      <c r="F146" s="29"/>
      <c r="G146" s="37"/>
      <c r="H146" s="29"/>
      <c r="I146" s="29"/>
    </row>
    <row r="147" spans="2:9" x14ac:dyDescent="0.25">
      <c r="B147" s="37"/>
      <c r="C147" s="37"/>
      <c r="D147" s="39"/>
      <c r="E147" s="37"/>
      <c r="F147" s="29"/>
      <c r="G147" s="37"/>
      <c r="H147" s="29"/>
      <c r="I147" s="29"/>
    </row>
    <row r="148" spans="2:9" x14ac:dyDescent="0.25">
      <c r="B148" s="37"/>
      <c r="D148" s="39"/>
      <c r="E148" s="37"/>
      <c r="F148" s="30"/>
      <c r="H148" s="30"/>
      <c r="I148" s="30"/>
    </row>
    <row r="149" spans="2:9" x14ac:dyDescent="0.25">
      <c r="B149" s="37"/>
      <c r="C149" s="37"/>
    </row>
    <row r="150" spans="2:9" x14ac:dyDescent="0.25">
      <c r="B150" s="37"/>
    </row>
    <row r="151" spans="2:9" x14ac:dyDescent="0.25">
      <c r="B151" s="37"/>
    </row>
    <row r="152" spans="2:9" x14ac:dyDescent="0.25">
      <c r="B152" s="37"/>
    </row>
    <row r="153" spans="2:9" x14ac:dyDescent="0.25">
      <c r="B153" s="37"/>
      <c r="C153" s="37"/>
    </row>
    <row r="154" spans="2:9" x14ac:dyDescent="0.25">
      <c r="B154" s="37"/>
      <c r="C154" s="37"/>
    </row>
    <row r="155" spans="2:9" x14ac:dyDescent="0.25">
      <c r="B155" s="37"/>
      <c r="C155" s="37"/>
    </row>
    <row r="156" spans="2:9" x14ac:dyDescent="0.25">
      <c r="B156" s="37"/>
      <c r="C156" s="37"/>
    </row>
    <row r="157" spans="2:9" x14ac:dyDescent="0.25">
      <c r="B157" s="37"/>
      <c r="C157" s="37"/>
      <c r="D157" s="39"/>
    </row>
    <row r="158" spans="2:9" x14ac:dyDescent="0.25">
      <c r="B158" s="37"/>
      <c r="C158" s="37"/>
      <c r="D158" s="39"/>
    </row>
    <row r="159" spans="2:9" x14ac:dyDescent="0.25">
      <c r="B159" s="37"/>
      <c r="C159" s="37"/>
      <c r="D159" s="39"/>
    </row>
    <row r="160" spans="2:9" x14ac:dyDescent="0.25">
      <c r="B160" s="37"/>
      <c r="D160" s="39"/>
    </row>
    <row r="161" spans="2:9" x14ac:dyDescent="0.25">
      <c r="B161" s="37"/>
      <c r="D161" s="39"/>
    </row>
    <row r="162" spans="2:9" x14ac:dyDescent="0.25">
      <c r="B162" s="37"/>
      <c r="C162" s="37"/>
      <c r="D162" s="39"/>
    </row>
    <row r="163" spans="2:9" x14ac:dyDescent="0.25">
      <c r="B163" s="37"/>
      <c r="D163" s="39"/>
    </row>
    <row r="164" spans="2:9" x14ac:dyDescent="0.25">
      <c r="B164" s="37"/>
      <c r="D164" s="39"/>
    </row>
    <row r="165" spans="2:9" x14ac:dyDescent="0.25">
      <c r="B165" s="37"/>
      <c r="C165" s="37"/>
      <c r="D165" s="39"/>
    </row>
    <row r="166" spans="2:9" x14ac:dyDescent="0.25">
      <c r="B166" s="37"/>
      <c r="C166" s="37"/>
      <c r="D166" s="39"/>
    </row>
    <row r="167" spans="2:9" x14ac:dyDescent="0.25">
      <c r="B167" s="37"/>
      <c r="C167" s="37"/>
      <c r="D167" s="39"/>
    </row>
    <row r="168" spans="2:9" x14ac:dyDescent="0.25">
      <c r="B168" s="37"/>
      <c r="C168" s="37"/>
      <c r="D168" s="39"/>
    </row>
    <row r="169" spans="2:9" x14ac:dyDescent="0.25">
      <c r="B169" s="37"/>
      <c r="C169" s="37"/>
      <c r="D169" s="39"/>
    </row>
    <row r="170" spans="2:9" x14ac:dyDescent="0.25">
      <c r="B170" s="37"/>
      <c r="D170" s="39"/>
    </row>
    <row r="171" spans="2:9" x14ac:dyDescent="0.25">
      <c r="B171" s="37"/>
      <c r="D171" s="39"/>
    </row>
    <row r="172" spans="2:9" x14ac:dyDescent="0.25">
      <c r="B172" s="37"/>
      <c r="D172" s="39"/>
    </row>
    <row r="173" spans="2:9" x14ac:dyDescent="0.25">
      <c r="B173" s="37"/>
      <c r="C173" s="37"/>
      <c r="D173" s="39"/>
    </row>
    <row r="174" spans="2:9" x14ac:dyDescent="0.25">
      <c r="C174" s="37"/>
      <c r="D174" s="37"/>
      <c r="H174" s="37"/>
    </row>
    <row r="175" spans="2:9" x14ac:dyDescent="0.25">
      <c r="D175" s="37"/>
      <c r="H175" s="37"/>
    </row>
    <row r="176" spans="2:9" x14ac:dyDescent="0.25">
      <c r="C176" s="37"/>
      <c r="D176" s="39"/>
      <c r="E176" s="37"/>
      <c r="F176" s="37"/>
      <c r="G176" s="37"/>
      <c r="H176" s="37"/>
      <c r="I176" s="37"/>
    </row>
    <row r="177" spans="2:9" x14ac:dyDescent="0.25">
      <c r="C177" s="37"/>
      <c r="D177" s="39"/>
      <c r="H177" s="37"/>
    </row>
    <row r="178" spans="2:9" x14ac:dyDescent="0.25">
      <c r="C178" s="37"/>
      <c r="D178" s="39"/>
      <c r="H178" s="37"/>
    </row>
    <row r="179" spans="2:9" x14ac:dyDescent="0.25">
      <c r="D179" s="37"/>
      <c r="E179" s="37"/>
      <c r="H179" s="37"/>
    </row>
    <row r="180" spans="2:9" x14ac:dyDescent="0.25">
      <c r="C180" s="37"/>
      <c r="D180" s="37"/>
      <c r="E180" s="37"/>
      <c r="H180" s="37"/>
    </row>
    <row r="181" spans="2:9" x14ac:dyDescent="0.25">
      <c r="C181" s="37"/>
      <c r="D181" s="37"/>
      <c r="E181" s="37"/>
      <c r="H181" s="37"/>
    </row>
    <row r="182" spans="2:9" x14ac:dyDescent="0.25">
      <c r="C182" s="37"/>
      <c r="E182" s="37"/>
      <c r="G182" s="37"/>
      <c r="H182" s="37"/>
      <c r="I182" s="37"/>
    </row>
    <row r="183" spans="2:9" x14ac:dyDescent="0.25">
      <c r="D183" s="39"/>
      <c r="H183" s="37"/>
      <c r="I183" s="37"/>
    </row>
    <row r="184" spans="2:9" x14ac:dyDescent="0.25">
      <c r="D184" s="39"/>
      <c r="E184" s="37"/>
      <c r="H184" s="37"/>
      <c r="I184" s="37"/>
    </row>
    <row r="185" spans="2:9" x14ac:dyDescent="0.25">
      <c r="B185" s="37"/>
      <c r="C185" s="37"/>
      <c r="D185" s="39"/>
    </row>
    <row r="186" spans="2:9" x14ac:dyDescent="0.25">
      <c r="B186" s="37"/>
      <c r="D186" s="39"/>
    </row>
    <row r="187" spans="2:9" x14ac:dyDescent="0.25">
      <c r="B187" s="37"/>
      <c r="D187" s="39"/>
    </row>
    <row r="188" spans="2:9" x14ac:dyDescent="0.25">
      <c r="B188" s="37"/>
      <c r="C188" s="37"/>
    </row>
    <row r="189" spans="2:9" x14ac:dyDescent="0.25">
      <c r="B189" s="37"/>
    </row>
    <row r="190" spans="2:9" x14ac:dyDescent="0.25">
      <c r="B190" s="37"/>
    </row>
    <row r="191" spans="2:9" x14ac:dyDescent="0.25">
      <c r="B191" s="37"/>
      <c r="C191" s="37"/>
    </row>
    <row r="192" spans="2:9" x14ac:dyDescent="0.25">
      <c r="B192" s="37"/>
      <c r="C192" s="37"/>
    </row>
    <row r="193" spans="2:3" x14ac:dyDescent="0.25">
      <c r="B193" s="37"/>
    </row>
    <row r="194" spans="2:3" x14ac:dyDescent="0.25">
      <c r="B194" s="37"/>
      <c r="C194" s="37"/>
    </row>
    <row r="195" spans="2:3" x14ac:dyDescent="0.25">
      <c r="B195" s="37"/>
      <c r="C195" s="37"/>
    </row>
    <row r="196" spans="2:3" x14ac:dyDescent="0.25">
      <c r="B196" s="37"/>
      <c r="C196" s="37"/>
    </row>
    <row r="197" spans="2:3" x14ac:dyDescent="0.25">
      <c r="B197" s="37"/>
    </row>
    <row r="198" spans="2:3" x14ac:dyDescent="0.25">
      <c r="B198" s="37"/>
      <c r="C198" s="37"/>
    </row>
    <row r="199" spans="2:3" x14ac:dyDescent="0.25">
      <c r="B199" s="37"/>
      <c r="C199" s="37"/>
    </row>
    <row r="200" spans="2:3" x14ac:dyDescent="0.25">
      <c r="B200" s="37"/>
      <c r="C200" s="37"/>
    </row>
    <row r="201" spans="2:3" x14ac:dyDescent="0.25">
      <c r="B201" s="37"/>
      <c r="C201" s="37"/>
    </row>
    <row r="202" spans="2:3" x14ac:dyDescent="0.25">
      <c r="B202" s="37"/>
    </row>
    <row r="203" spans="2:3" x14ac:dyDescent="0.25">
      <c r="B203" s="37"/>
    </row>
    <row r="204" spans="2:3" x14ac:dyDescent="0.25">
      <c r="B204" s="37"/>
    </row>
    <row r="205" spans="2:3" x14ac:dyDescent="0.25">
      <c r="B205" s="37"/>
    </row>
    <row r="206" spans="2:3" x14ac:dyDescent="0.25">
      <c r="B206" s="37"/>
      <c r="C206" s="37"/>
    </row>
    <row r="207" spans="2:3" x14ac:dyDescent="0.25">
      <c r="B207" s="37"/>
    </row>
    <row r="208" spans="2:3" x14ac:dyDescent="0.25">
      <c r="B208" s="37"/>
      <c r="C208" s="37"/>
    </row>
    <row r="209" spans="2:9" x14ac:dyDescent="0.25">
      <c r="B209" s="37"/>
    </row>
    <row r="210" spans="2:9" x14ac:dyDescent="0.25">
      <c r="B210" s="37"/>
    </row>
    <row r="211" spans="2:9" x14ac:dyDescent="0.25">
      <c r="B211" s="37"/>
    </row>
    <row r="213" spans="2:9" x14ac:dyDescent="0.25">
      <c r="E213" s="37"/>
      <c r="F213" s="37"/>
      <c r="G213" s="37"/>
      <c r="H213" s="37"/>
      <c r="I213" s="37"/>
    </row>
    <row r="214" spans="2:9" x14ac:dyDescent="0.25">
      <c r="E214" s="37"/>
      <c r="F214" s="43"/>
      <c r="G214" s="37"/>
      <c r="H214" s="37"/>
      <c r="I214" s="37"/>
    </row>
    <row r="215" spans="2:9" ht="15.75" x14ac:dyDescent="0.25">
      <c r="C215" s="37"/>
      <c r="E215" s="37"/>
      <c r="F215" s="32"/>
      <c r="G215" s="31"/>
      <c r="H215" s="32"/>
      <c r="I215" s="31"/>
    </row>
    <row r="216" spans="2:9" x14ac:dyDescent="0.25">
      <c r="C216" s="37"/>
      <c r="H216" s="37"/>
    </row>
    <row r="217" spans="2:9" x14ac:dyDescent="0.25">
      <c r="C217" s="37"/>
      <c r="F217" s="43"/>
      <c r="G217" s="37"/>
      <c r="H217" s="37"/>
      <c r="I217" s="37"/>
    </row>
    <row r="218" spans="2:9" x14ac:dyDescent="0.25">
      <c r="C218" s="37"/>
      <c r="H218" s="37"/>
    </row>
    <row r="220" spans="2:9" x14ac:dyDescent="0.25">
      <c r="E220" s="37"/>
      <c r="H220" s="37"/>
    </row>
    <row r="221" spans="2:9" x14ac:dyDescent="0.25">
      <c r="E221" s="37"/>
    </row>
    <row r="222" spans="2:9" x14ac:dyDescent="0.25">
      <c r="C222" s="37"/>
      <c r="E222" s="37"/>
      <c r="G222" s="37"/>
      <c r="H222" s="37"/>
      <c r="I222" s="37"/>
    </row>
    <row r="223" spans="2:9" x14ac:dyDescent="0.25">
      <c r="C223" s="37"/>
      <c r="E223" s="37"/>
      <c r="H223" s="37"/>
      <c r="I223" s="37"/>
    </row>
    <row r="224" spans="2:9" x14ac:dyDescent="0.25">
      <c r="C224" s="37"/>
      <c r="E224" s="37"/>
      <c r="G224" s="37"/>
      <c r="H224" s="37"/>
      <c r="I224" s="37"/>
    </row>
    <row r="225" spans="2:9" x14ac:dyDescent="0.25">
      <c r="C225" s="37"/>
      <c r="E225" s="37"/>
      <c r="G225" s="37"/>
      <c r="H225" s="37"/>
      <c r="I225" s="37"/>
    </row>
    <row r="226" spans="2:9" x14ac:dyDescent="0.25">
      <c r="C226" s="37"/>
      <c r="H226" s="37"/>
      <c r="I226" s="37"/>
    </row>
    <row r="227" spans="2:9" x14ac:dyDescent="0.25">
      <c r="C227" s="37"/>
      <c r="H227" s="37"/>
      <c r="I227" s="37"/>
    </row>
    <row r="228" spans="2:9" x14ac:dyDescent="0.25">
      <c r="B228" s="37"/>
      <c r="C228" s="37"/>
    </row>
    <row r="229" spans="2:9" x14ac:dyDescent="0.25">
      <c r="B229" s="37"/>
      <c r="C229" s="37"/>
    </row>
    <row r="230" spans="2:9" x14ac:dyDescent="0.25">
      <c r="B230" s="37"/>
      <c r="C230" s="37"/>
    </row>
    <row r="231" spans="2:9" x14ac:dyDescent="0.25">
      <c r="B231" s="37"/>
      <c r="C231" s="37"/>
    </row>
    <row r="232" spans="2:9" x14ac:dyDescent="0.25">
      <c r="B232" s="37"/>
    </row>
    <row r="233" spans="2:9" x14ac:dyDescent="0.25">
      <c r="B233" s="37"/>
      <c r="C233" s="37"/>
    </row>
    <row r="234" spans="2:9" x14ac:dyDescent="0.25">
      <c r="B234" s="37"/>
      <c r="C234" s="37"/>
    </row>
    <row r="235" spans="2:9" x14ac:dyDescent="0.25">
      <c r="B235" s="37"/>
      <c r="C235" s="37"/>
    </row>
    <row r="236" spans="2:9" x14ac:dyDescent="0.25">
      <c r="B236" s="37"/>
      <c r="C236" s="37"/>
    </row>
    <row r="237" spans="2:9" x14ac:dyDescent="0.25">
      <c r="B237" s="37"/>
    </row>
    <row r="238" spans="2:9" x14ac:dyDescent="0.25">
      <c r="B238" s="37"/>
      <c r="C238" s="37"/>
    </row>
    <row r="239" spans="2:9" x14ac:dyDescent="0.25">
      <c r="B239" s="37"/>
      <c r="C239" s="37"/>
    </row>
    <row r="240" spans="2:9" x14ac:dyDescent="0.25">
      <c r="B240" s="37"/>
      <c r="C240" s="37"/>
    </row>
    <row r="241" spans="2:3" x14ac:dyDescent="0.25">
      <c r="B241" s="37"/>
      <c r="C241" s="37"/>
    </row>
    <row r="242" spans="2:3" x14ac:dyDescent="0.25">
      <c r="B242" s="37"/>
    </row>
    <row r="243" spans="2:3" x14ac:dyDescent="0.25">
      <c r="B243" s="37"/>
    </row>
    <row r="244" spans="2:3" x14ac:dyDescent="0.25">
      <c r="B244" s="37"/>
      <c r="C244" s="37"/>
    </row>
    <row r="245" spans="2:3" x14ac:dyDescent="0.25">
      <c r="B245" s="37"/>
    </row>
    <row r="246" spans="2:3" x14ac:dyDescent="0.25">
      <c r="B246" s="37"/>
    </row>
    <row r="247" spans="2:3" x14ac:dyDescent="0.25">
      <c r="B247" s="37"/>
      <c r="C247" s="37"/>
    </row>
    <row r="248" spans="2:3" x14ac:dyDescent="0.25">
      <c r="B248" s="37"/>
      <c r="C248" s="37"/>
    </row>
    <row r="249" spans="2:3" x14ac:dyDescent="0.25">
      <c r="B249" s="37"/>
      <c r="C249" s="37"/>
    </row>
    <row r="250" spans="2:3" x14ac:dyDescent="0.25">
      <c r="B250" s="37"/>
      <c r="C250" s="37"/>
    </row>
    <row r="251" spans="2:3" x14ac:dyDescent="0.25">
      <c r="B251" s="37"/>
    </row>
    <row r="252" spans="2:3" x14ac:dyDescent="0.25">
      <c r="B252" s="37"/>
    </row>
    <row r="253" spans="2:3" x14ac:dyDescent="0.25">
      <c r="B253" s="37"/>
    </row>
    <row r="254" spans="2:3" x14ac:dyDescent="0.25">
      <c r="B254" s="37"/>
      <c r="C254" s="37"/>
    </row>
    <row r="255" spans="2:3" x14ac:dyDescent="0.25">
      <c r="B255" s="37"/>
      <c r="C255" s="37"/>
    </row>
    <row r="256" spans="2:3" x14ac:dyDescent="0.25">
      <c r="B256" s="37"/>
      <c r="C256" s="37"/>
    </row>
    <row r="257" spans="2:3" x14ac:dyDescent="0.25">
      <c r="B257" s="37"/>
      <c r="C257" s="37"/>
    </row>
    <row r="258" spans="2:3" x14ac:dyDescent="0.25">
      <c r="B258" s="37"/>
    </row>
    <row r="259" spans="2:3" x14ac:dyDescent="0.25">
      <c r="B259" s="37"/>
    </row>
    <row r="260" spans="2:3" x14ac:dyDescent="0.25">
      <c r="B260" s="37"/>
      <c r="C260" s="37"/>
    </row>
    <row r="261" spans="2:3" x14ac:dyDescent="0.25">
      <c r="B261" s="37"/>
      <c r="C261" s="37"/>
    </row>
    <row r="262" spans="2:3" x14ac:dyDescent="0.25">
      <c r="B262" s="37"/>
      <c r="C262" s="37"/>
    </row>
    <row r="263" spans="2:3" x14ac:dyDescent="0.25">
      <c r="B263" s="37"/>
      <c r="C263" s="37"/>
    </row>
    <row r="264" spans="2:3" x14ac:dyDescent="0.25">
      <c r="B264" s="37"/>
      <c r="C264" s="37"/>
    </row>
    <row r="265" spans="2:3" x14ac:dyDescent="0.25">
      <c r="B265" s="37"/>
      <c r="C265" s="37"/>
    </row>
    <row r="266" spans="2:3" x14ac:dyDescent="0.25">
      <c r="B266" s="37"/>
    </row>
    <row r="267" spans="2:3" x14ac:dyDescent="0.25">
      <c r="B267" s="37"/>
    </row>
    <row r="268" spans="2:3" x14ac:dyDescent="0.25">
      <c r="B268" s="37"/>
      <c r="C268" s="37"/>
    </row>
    <row r="269" spans="2:3" x14ac:dyDescent="0.25">
      <c r="B269" s="37"/>
      <c r="C269" s="37"/>
    </row>
    <row r="270" spans="2:3" x14ac:dyDescent="0.25">
      <c r="B270" s="37"/>
      <c r="C270" s="37"/>
    </row>
    <row r="271" spans="2:3" x14ac:dyDescent="0.25">
      <c r="B271" s="37"/>
      <c r="C271" s="37"/>
    </row>
    <row r="272" spans="2:3" x14ac:dyDescent="0.25">
      <c r="B272" s="37"/>
      <c r="C272" s="37"/>
    </row>
    <row r="273" spans="2:3" x14ac:dyDescent="0.25">
      <c r="B273" s="37"/>
      <c r="C273" s="37"/>
    </row>
    <row r="274" spans="2:3" x14ac:dyDescent="0.25">
      <c r="B274" s="37"/>
      <c r="C274" s="37"/>
    </row>
    <row r="275" spans="2:3" x14ac:dyDescent="0.25">
      <c r="B275" s="37"/>
      <c r="C275" s="37"/>
    </row>
    <row r="276" spans="2:3" x14ac:dyDescent="0.25">
      <c r="B276" s="37"/>
      <c r="C276" s="37"/>
    </row>
    <row r="277" spans="2:3" x14ac:dyDescent="0.25">
      <c r="B277" s="37"/>
    </row>
    <row r="278" spans="2:3" x14ac:dyDescent="0.25">
      <c r="B278" s="37"/>
      <c r="C278" s="37"/>
    </row>
    <row r="279" spans="2:3" x14ac:dyDescent="0.25">
      <c r="B279" s="37"/>
    </row>
    <row r="280" spans="2:3" x14ac:dyDescent="0.25">
      <c r="B280" s="37"/>
    </row>
    <row r="281" spans="2:3" x14ac:dyDescent="0.25">
      <c r="B281" s="37"/>
    </row>
    <row r="282" spans="2:3" x14ac:dyDescent="0.25">
      <c r="B282" s="37"/>
      <c r="C282" s="37"/>
    </row>
    <row r="283" spans="2:3" x14ac:dyDescent="0.25">
      <c r="B283" s="37"/>
      <c r="C283" s="37"/>
    </row>
    <row r="284" spans="2:3" x14ac:dyDescent="0.25">
      <c r="B284" s="37"/>
      <c r="C284" s="37"/>
    </row>
    <row r="285" spans="2:3" x14ac:dyDescent="0.25">
      <c r="B285" s="37"/>
      <c r="C285" s="37"/>
    </row>
    <row r="286" spans="2:3" x14ac:dyDescent="0.25">
      <c r="B286" s="37"/>
    </row>
    <row r="287" spans="2:3" x14ac:dyDescent="0.25">
      <c r="B287" s="37"/>
      <c r="C287" s="37"/>
    </row>
    <row r="288" spans="2:3" x14ac:dyDescent="0.25">
      <c r="B288" s="37"/>
      <c r="C288" s="37"/>
    </row>
    <row r="289" spans="1:10" x14ac:dyDescent="0.25">
      <c r="B289" s="37"/>
    </row>
    <row r="290" spans="1:10" x14ac:dyDescent="0.25">
      <c r="B290" s="37"/>
      <c r="C290" s="37"/>
    </row>
    <row r="291" spans="1:10" x14ac:dyDescent="0.25">
      <c r="A291" s="37"/>
      <c r="B291" s="37"/>
      <c r="C291" s="37"/>
      <c r="E291" s="37"/>
      <c r="G291" s="37"/>
      <c r="I291" s="37"/>
    </row>
    <row r="292" spans="1:10" x14ac:dyDescent="0.25">
      <c r="B292" s="37"/>
      <c r="C292" s="37"/>
    </row>
    <row r="293" spans="1:10" x14ac:dyDescent="0.25">
      <c r="B293" s="37"/>
      <c r="C293" s="37"/>
      <c r="G293" s="37"/>
      <c r="H293" s="31"/>
      <c r="I293" s="37"/>
    </row>
    <row r="294" spans="1:10" x14ac:dyDescent="0.25">
      <c r="B294" s="37"/>
      <c r="C294" s="37"/>
      <c r="E294" s="37"/>
      <c r="F294" s="33"/>
      <c r="G294" s="33"/>
      <c r="H294" s="40"/>
      <c r="I294" s="28"/>
      <c r="J294" s="41"/>
    </row>
    <row r="295" spans="1:10" x14ac:dyDescent="0.25">
      <c r="B295" s="37"/>
      <c r="C295" s="37"/>
      <c r="E295" s="37"/>
      <c r="F295" s="33"/>
      <c r="G295" s="33"/>
      <c r="H295" s="33"/>
      <c r="I295" s="33"/>
    </row>
    <row r="296" spans="1:10" x14ac:dyDescent="0.25">
      <c r="B296" s="37"/>
      <c r="E296" s="37"/>
      <c r="G296" s="37"/>
      <c r="H296" s="30"/>
      <c r="I296" s="37"/>
    </row>
    <row r="297" spans="1:10" x14ac:dyDescent="0.25">
      <c r="B297" s="37"/>
      <c r="E297" s="37"/>
      <c r="G297" s="37"/>
      <c r="H297" s="37"/>
      <c r="I297" s="37"/>
    </row>
    <row r="298" spans="1:10" x14ac:dyDescent="0.25">
      <c r="B298" s="37"/>
      <c r="C298" s="37"/>
      <c r="E298" s="37"/>
      <c r="G298" s="37"/>
      <c r="H298" s="30"/>
      <c r="I298" s="37"/>
    </row>
    <row r="299" spans="1:10" x14ac:dyDescent="0.25">
      <c r="B299" s="37"/>
      <c r="C299" s="37"/>
      <c r="E299" s="37"/>
      <c r="G299" s="37"/>
      <c r="H299" s="30"/>
      <c r="I299" s="37"/>
    </row>
    <row r="300" spans="1:10" x14ac:dyDescent="0.25">
      <c r="B300" s="37"/>
      <c r="C300" s="37"/>
      <c r="E300" s="37"/>
      <c r="F300" s="37"/>
      <c r="G300" s="37"/>
      <c r="H300" s="30"/>
      <c r="I300" s="37"/>
    </row>
    <row r="301" spans="1:10" x14ac:dyDescent="0.25">
      <c r="B301" s="37"/>
    </row>
    <row r="302" spans="1:10" x14ac:dyDescent="0.25">
      <c r="B302" s="37"/>
    </row>
    <row r="303" spans="1:10" x14ac:dyDescent="0.25">
      <c r="B303" s="37"/>
    </row>
    <row r="304" spans="1:10" x14ac:dyDescent="0.25">
      <c r="B304" s="37"/>
      <c r="C304" s="37"/>
    </row>
    <row r="305" spans="2:3" x14ac:dyDescent="0.25">
      <c r="B305" s="37"/>
      <c r="C305" s="37"/>
    </row>
    <row r="306" spans="2:3" x14ac:dyDescent="0.25">
      <c r="B306" s="37"/>
      <c r="C306" s="37"/>
    </row>
    <row r="307" spans="2:3" x14ac:dyDescent="0.25">
      <c r="B307" s="37"/>
    </row>
    <row r="308" spans="2:3" x14ac:dyDescent="0.25">
      <c r="B308" s="37"/>
    </row>
    <row r="309" spans="2:3" x14ac:dyDescent="0.25">
      <c r="B309" s="37"/>
    </row>
    <row r="310" spans="2:3" x14ac:dyDescent="0.25">
      <c r="B310" s="37"/>
      <c r="C310" s="37"/>
    </row>
    <row r="311" spans="2:3" x14ac:dyDescent="0.25">
      <c r="B311" s="37"/>
      <c r="C311" s="37"/>
    </row>
    <row r="312" spans="2:3" x14ac:dyDescent="0.25">
      <c r="B312" s="37"/>
      <c r="C312" s="37"/>
    </row>
    <row r="313" spans="2:3" x14ac:dyDescent="0.25">
      <c r="B313" s="37"/>
      <c r="C313" s="37"/>
    </row>
    <row r="314" spans="2:3" x14ac:dyDescent="0.25">
      <c r="B314" s="37"/>
      <c r="C314" s="37"/>
    </row>
    <row r="315" spans="2:3" x14ac:dyDescent="0.25">
      <c r="B315" s="37"/>
    </row>
    <row r="316" spans="2:3" x14ac:dyDescent="0.25">
      <c r="B316" s="37"/>
      <c r="C316" s="37"/>
    </row>
    <row r="317" spans="2:3" x14ac:dyDescent="0.25">
      <c r="B317" s="37"/>
      <c r="C317" s="37"/>
    </row>
    <row r="318" spans="2:3" x14ac:dyDescent="0.25">
      <c r="B318" s="37"/>
    </row>
    <row r="319" spans="2:3" x14ac:dyDescent="0.25">
      <c r="B319" s="37"/>
      <c r="C319" s="37"/>
    </row>
    <row r="320" spans="2:3" x14ac:dyDescent="0.25">
      <c r="B320" s="37"/>
      <c r="C320" s="37"/>
    </row>
    <row r="321" spans="2:3" x14ac:dyDescent="0.25">
      <c r="B321" s="37"/>
      <c r="C321" s="37"/>
    </row>
    <row r="322" spans="2:3" x14ac:dyDescent="0.25">
      <c r="B322" s="37"/>
      <c r="C322" s="37"/>
    </row>
    <row r="323" spans="2:3" x14ac:dyDescent="0.25">
      <c r="B323" s="37"/>
    </row>
    <row r="324" spans="2:3" x14ac:dyDescent="0.25">
      <c r="B324" s="37"/>
      <c r="C324" s="37"/>
    </row>
    <row r="325" spans="2:3" x14ac:dyDescent="0.25">
      <c r="B325" s="37"/>
      <c r="C325" s="37"/>
    </row>
    <row r="326" spans="2:3" x14ac:dyDescent="0.25">
      <c r="B326" s="37"/>
      <c r="C326" s="37"/>
    </row>
    <row r="327" spans="2:3" x14ac:dyDescent="0.25">
      <c r="B327" s="37"/>
      <c r="C327" s="37"/>
    </row>
    <row r="328" spans="2:3" x14ac:dyDescent="0.25">
      <c r="B328" s="37"/>
      <c r="C328" s="37"/>
    </row>
    <row r="329" spans="2:3" x14ac:dyDescent="0.25">
      <c r="B329" s="37"/>
    </row>
    <row r="330" spans="2:3" x14ac:dyDescent="0.25">
      <c r="B330" s="37"/>
      <c r="C330" s="37"/>
    </row>
    <row r="331" spans="2:3" x14ac:dyDescent="0.25">
      <c r="B331" s="37"/>
      <c r="C331" s="37"/>
    </row>
    <row r="332" spans="2:3" x14ac:dyDescent="0.25">
      <c r="B332" s="37"/>
      <c r="C332" s="37"/>
    </row>
    <row r="333" spans="2:3" x14ac:dyDescent="0.25">
      <c r="B333" s="37"/>
      <c r="C333" s="37"/>
    </row>
    <row r="334" spans="2:3" x14ac:dyDescent="0.25">
      <c r="B334" s="37"/>
      <c r="C334" s="37"/>
    </row>
    <row r="335" spans="2:3" x14ac:dyDescent="0.25">
      <c r="B335" s="37"/>
      <c r="C335" s="37"/>
    </row>
    <row r="336" spans="2:3" x14ac:dyDescent="0.25">
      <c r="B336" s="37"/>
      <c r="C336" s="37"/>
    </row>
    <row r="337" spans="2:4" x14ac:dyDescent="0.25">
      <c r="B337" s="37"/>
      <c r="C337" s="37"/>
    </row>
    <row r="338" spans="2:4" x14ac:dyDescent="0.25">
      <c r="B338" s="37"/>
    </row>
    <row r="339" spans="2:4" x14ac:dyDescent="0.25">
      <c r="B339" s="37"/>
      <c r="C339" s="37"/>
    </row>
    <row r="340" spans="2:4" x14ac:dyDescent="0.25">
      <c r="B340" s="37"/>
      <c r="C340" s="37"/>
    </row>
    <row r="341" spans="2:4" x14ac:dyDescent="0.25">
      <c r="B341" s="37"/>
      <c r="D341" s="39"/>
    </row>
    <row r="342" spans="2:4" x14ac:dyDescent="0.25">
      <c r="B342" s="37"/>
      <c r="D342" s="39"/>
    </row>
    <row r="343" spans="2:4" x14ac:dyDescent="0.25">
      <c r="B343" s="37"/>
      <c r="D343" s="39"/>
    </row>
    <row r="344" spans="2:4" x14ac:dyDescent="0.25">
      <c r="B344" s="37"/>
      <c r="C344" s="37"/>
      <c r="D344" s="39"/>
    </row>
    <row r="345" spans="2:4" x14ac:dyDescent="0.25">
      <c r="B345" s="37"/>
      <c r="C345" s="37"/>
    </row>
    <row r="346" spans="2:4" x14ac:dyDescent="0.25">
      <c r="C346" s="37"/>
    </row>
    <row r="347" spans="2:4" x14ac:dyDescent="0.25">
      <c r="C347" s="37"/>
    </row>
    <row r="348" spans="2:4" x14ac:dyDescent="0.25">
      <c r="C348" s="37"/>
    </row>
    <row r="349" spans="2:4" x14ac:dyDescent="0.25">
      <c r="C349" s="37"/>
    </row>
    <row r="353" spans="3:11" x14ac:dyDescent="0.25">
      <c r="C353" s="37"/>
      <c r="J353" s="34"/>
      <c r="K353" s="34"/>
    </row>
    <row r="354" spans="3:11" x14ac:dyDescent="0.25">
      <c r="C354" s="37"/>
      <c r="J354" s="34"/>
      <c r="K354" s="34"/>
    </row>
    <row r="355" spans="3:11" x14ac:dyDescent="0.25">
      <c r="C355" s="37"/>
      <c r="J355" s="34"/>
      <c r="K355" s="34"/>
    </row>
    <row r="356" spans="3:11" x14ac:dyDescent="0.25">
      <c r="C356" s="37"/>
      <c r="J356" s="34"/>
      <c r="K356" s="34"/>
    </row>
    <row r="357" spans="3:11" x14ac:dyDescent="0.25">
      <c r="C357" s="37"/>
      <c r="J357" s="34"/>
      <c r="K357" s="34"/>
    </row>
    <row r="358" spans="3:11" x14ac:dyDescent="0.25">
      <c r="C358" s="37"/>
      <c r="J358" s="34"/>
      <c r="K358" s="34"/>
    </row>
    <row r="362" spans="3:11" x14ac:dyDescent="0.25">
      <c r="C362" s="37"/>
      <c r="J362" s="34"/>
      <c r="K362" s="34"/>
    </row>
    <row r="363" spans="3:11" x14ac:dyDescent="0.25">
      <c r="C363" s="37"/>
      <c r="J363" s="34"/>
      <c r="K363" s="34"/>
    </row>
    <row r="364" spans="3:11" x14ac:dyDescent="0.25">
      <c r="C364" s="37"/>
      <c r="J364" s="34"/>
      <c r="K364" s="34"/>
    </row>
    <row r="365" spans="3:11" x14ac:dyDescent="0.25">
      <c r="C365" s="37"/>
      <c r="J365" s="34"/>
      <c r="K365" s="34"/>
    </row>
    <row r="366" spans="3:11" x14ac:dyDescent="0.25">
      <c r="C366" s="37"/>
      <c r="J366" s="34"/>
      <c r="K366" s="34"/>
    </row>
    <row r="367" spans="3:11" x14ac:dyDescent="0.25">
      <c r="C367" s="37"/>
      <c r="J367" s="34"/>
      <c r="K367" s="34"/>
    </row>
    <row r="371" spans="3:11" x14ac:dyDescent="0.25">
      <c r="C371" s="37"/>
      <c r="J371" s="34"/>
      <c r="K371" s="34"/>
    </row>
    <row r="372" spans="3:11" x14ac:dyDescent="0.25">
      <c r="C372" s="37"/>
      <c r="J372" s="34"/>
      <c r="K372" s="34"/>
    </row>
    <row r="373" spans="3:11" x14ac:dyDescent="0.25">
      <c r="C373" s="37"/>
      <c r="J373" s="34"/>
      <c r="K373" s="34"/>
    </row>
    <row r="374" spans="3:11" x14ac:dyDescent="0.25">
      <c r="C374" s="37"/>
      <c r="J374" s="34"/>
      <c r="K374" s="34"/>
    </row>
    <row r="375" spans="3:11" x14ac:dyDescent="0.25">
      <c r="C375" s="37"/>
      <c r="J375" s="34"/>
      <c r="K375" s="34"/>
    </row>
    <row r="376" spans="3:11" x14ac:dyDescent="0.25">
      <c r="C376" s="37"/>
      <c r="J376" s="34"/>
      <c r="K376" s="34"/>
    </row>
    <row r="380" spans="3:11" x14ac:dyDescent="0.25">
      <c r="C380" s="37"/>
      <c r="J380" s="34"/>
      <c r="K380" s="34"/>
    </row>
    <row r="381" spans="3:11" x14ac:dyDescent="0.25">
      <c r="C381" s="37"/>
      <c r="J381" s="34"/>
      <c r="K381" s="34"/>
    </row>
    <row r="382" spans="3:11" x14ac:dyDescent="0.25">
      <c r="C382" s="37"/>
      <c r="J382" s="34"/>
      <c r="K382" s="34"/>
    </row>
    <row r="383" spans="3:11" x14ac:dyDescent="0.25">
      <c r="C383" s="37"/>
      <c r="J383" s="34"/>
      <c r="K383" s="34"/>
    </row>
    <row r="384" spans="3:11" x14ac:dyDescent="0.25">
      <c r="C384" s="37"/>
      <c r="J384" s="34"/>
      <c r="K384" s="34"/>
    </row>
    <row r="385" spans="3:11" x14ac:dyDescent="0.25">
      <c r="C385" s="37"/>
      <c r="J385" s="34"/>
      <c r="K385" s="34"/>
    </row>
    <row r="389" spans="3:11" x14ac:dyDescent="0.25">
      <c r="C389" s="37"/>
      <c r="J389" s="34"/>
      <c r="K389" s="34"/>
    </row>
    <row r="390" spans="3:11" x14ac:dyDescent="0.25">
      <c r="C390" s="37"/>
      <c r="J390" s="34"/>
      <c r="K390" s="34"/>
    </row>
    <row r="391" spans="3:11" x14ac:dyDescent="0.25">
      <c r="C391" s="37"/>
      <c r="J391" s="34"/>
      <c r="K391" s="34"/>
    </row>
    <row r="392" spans="3:11" x14ac:dyDescent="0.25">
      <c r="C392" s="37"/>
      <c r="J392" s="34"/>
      <c r="K392" s="34"/>
    </row>
    <row r="393" spans="3:11" x14ac:dyDescent="0.25">
      <c r="C393" s="37"/>
      <c r="J393" s="34"/>
      <c r="K393" s="34"/>
    </row>
    <row r="394" spans="3:11" x14ac:dyDescent="0.25">
      <c r="C394" s="37"/>
      <c r="J394" s="34"/>
      <c r="K394" s="34"/>
    </row>
    <row r="398" spans="3:11" x14ac:dyDescent="0.25">
      <c r="C398" s="37"/>
      <c r="J398" s="34"/>
      <c r="K398" s="34"/>
    </row>
    <row r="399" spans="3:11" x14ac:dyDescent="0.25">
      <c r="C399" s="37"/>
      <c r="J399" s="34"/>
      <c r="K399" s="34"/>
    </row>
    <row r="400" spans="3:11" x14ac:dyDescent="0.25">
      <c r="C400" s="37"/>
      <c r="J400" s="34"/>
      <c r="K400" s="34"/>
    </row>
    <row r="401" spans="3:3" s="34" customFormat="1" x14ac:dyDescent="0.25">
      <c r="C401" s="37"/>
    </row>
    <row r="402" spans="3:3" s="34" customFormat="1" x14ac:dyDescent="0.25">
      <c r="C402" s="37"/>
    </row>
    <row r="403" spans="3:3" s="34" customFormat="1" x14ac:dyDescent="0.25">
      <c r="C403" s="37"/>
    </row>
  </sheetData>
  <mergeCells count="1">
    <mergeCell ref="C1:K1"/>
  </mergeCells>
  <printOptions gridLines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workbookViewId="0"/>
  </sheetViews>
  <sheetFormatPr defaultColWidth="13" defaultRowHeight="60" customHeight="1" x14ac:dyDescent="0.25"/>
  <cols>
    <col min="1" max="1" width="13" style="33"/>
    <col min="2" max="2" width="9.140625" style="33" customWidth="1"/>
    <col min="3" max="3" width="5.7109375" style="33" customWidth="1"/>
    <col min="4" max="4" width="13" style="33"/>
    <col min="5" max="5" width="6" style="33" customWidth="1"/>
    <col min="6" max="6" width="11" style="33" customWidth="1"/>
    <col min="7" max="7" width="9" style="33" customWidth="1"/>
    <col min="8" max="8" width="26.28515625" style="33" customWidth="1"/>
    <col min="9" max="11" width="13" style="33"/>
    <col min="12" max="12" width="7.85546875" style="33" customWidth="1"/>
    <col min="13" max="13" width="13" style="33"/>
    <col min="14" max="14" width="7.28515625" style="33" customWidth="1"/>
    <col min="15" max="18" width="13" style="33"/>
    <col min="19" max="19" width="11.28515625" style="33" customWidth="1"/>
    <col min="20" max="16384" width="13" style="33"/>
  </cols>
  <sheetData>
    <row r="1" spans="1:20" ht="35.1" customHeight="1" x14ac:dyDescent="0.35">
      <c r="A1" s="1"/>
      <c r="B1" s="1"/>
      <c r="C1" s="26" t="s">
        <v>0</v>
      </c>
      <c r="D1" s="26"/>
      <c r="E1" s="26"/>
      <c r="F1" s="26"/>
      <c r="G1" s="26"/>
      <c r="H1" s="26"/>
      <c r="I1" s="26"/>
      <c r="J1" s="26"/>
      <c r="K1" s="26"/>
      <c r="L1" s="27"/>
      <c r="M1" s="27"/>
      <c r="N1" s="27"/>
      <c r="O1" s="45" t="s">
        <v>1</v>
      </c>
      <c r="P1" s="27"/>
      <c r="Q1" s="27"/>
      <c r="R1" s="27"/>
      <c r="S1" s="27"/>
      <c r="T1" s="27"/>
    </row>
    <row r="2" spans="1:20" ht="35.1" customHeight="1" x14ac:dyDescent="0.25">
      <c r="A2" s="1" t="s">
        <v>15</v>
      </c>
      <c r="B2" s="1" t="s">
        <v>755</v>
      </c>
      <c r="C2" s="1" t="s">
        <v>2</v>
      </c>
      <c r="D2" s="1" t="s">
        <v>20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5" t="s">
        <v>8</v>
      </c>
      <c r="K2" s="5" t="s">
        <v>9</v>
      </c>
      <c r="L2" s="2" t="s">
        <v>3</v>
      </c>
      <c r="M2" s="2" t="s">
        <v>4</v>
      </c>
      <c r="N2" s="2" t="s">
        <v>5</v>
      </c>
      <c r="O2" s="2" t="s">
        <v>6</v>
      </c>
      <c r="P2" s="2" t="s">
        <v>7</v>
      </c>
      <c r="Q2" s="3" t="s">
        <v>10</v>
      </c>
      <c r="R2" s="3" t="s">
        <v>11</v>
      </c>
      <c r="S2" s="3" t="s">
        <v>12</v>
      </c>
      <c r="T2" s="4" t="s">
        <v>13</v>
      </c>
    </row>
    <row r="3" spans="1:20" ht="60" customHeight="1" x14ac:dyDescent="0.25">
      <c r="A3" s="34" t="s">
        <v>470</v>
      </c>
      <c r="B3" s="34" t="s">
        <v>23</v>
      </c>
      <c r="C3" s="37">
        <v>14</v>
      </c>
      <c r="D3" s="39" t="s">
        <v>471</v>
      </c>
      <c r="E3" s="37">
        <v>40</v>
      </c>
      <c r="F3" s="37" t="s">
        <v>60</v>
      </c>
      <c r="G3" s="37" t="s">
        <v>61</v>
      </c>
      <c r="H3" s="37" t="s">
        <v>62</v>
      </c>
      <c r="I3" s="37" t="s">
        <v>63</v>
      </c>
      <c r="J3" s="38">
        <v>12.6</v>
      </c>
      <c r="K3" s="38">
        <f t="shared" ref="K3:K38" si="0">J3*E3</f>
        <v>504</v>
      </c>
      <c r="L3" s="34"/>
      <c r="M3" s="34"/>
      <c r="N3" s="34"/>
      <c r="O3" s="34"/>
      <c r="P3" s="34"/>
      <c r="Q3" s="34"/>
      <c r="R3" s="34"/>
      <c r="S3" s="34"/>
      <c r="T3" s="34"/>
    </row>
    <row r="4" spans="1:20" ht="60" customHeight="1" x14ac:dyDescent="0.25">
      <c r="A4" s="34" t="s">
        <v>470</v>
      </c>
      <c r="B4" s="34" t="s">
        <v>23</v>
      </c>
      <c r="C4" s="37">
        <v>15</v>
      </c>
      <c r="D4" s="39" t="s">
        <v>471</v>
      </c>
      <c r="E4" s="34">
        <v>6</v>
      </c>
      <c r="F4" s="34" t="s">
        <v>64</v>
      </c>
      <c r="G4" s="34" t="s">
        <v>61</v>
      </c>
      <c r="H4" s="37" t="s">
        <v>65</v>
      </c>
      <c r="I4" s="34" t="s">
        <v>63</v>
      </c>
      <c r="J4" s="38">
        <v>73.95</v>
      </c>
      <c r="K4" s="38">
        <f t="shared" si="0"/>
        <v>443.70000000000005</v>
      </c>
      <c r="L4" s="34"/>
      <c r="M4" s="34"/>
      <c r="N4" s="34"/>
      <c r="O4" s="34"/>
      <c r="P4" s="34"/>
      <c r="Q4" s="34"/>
      <c r="R4" s="34"/>
      <c r="S4" s="34"/>
      <c r="T4" s="34"/>
    </row>
    <row r="5" spans="1:20" ht="60" customHeight="1" x14ac:dyDescent="0.25">
      <c r="A5" s="34" t="s">
        <v>470</v>
      </c>
      <c r="B5" s="34" t="s">
        <v>23</v>
      </c>
      <c r="C5" s="37">
        <v>16</v>
      </c>
      <c r="D5" s="39" t="s">
        <v>471</v>
      </c>
      <c r="E5" s="34">
        <v>12</v>
      </c>
      <c r="F5" s="34" t="s">
        <v>66</v>
      </c>
      <c r="G5" s="34" t="s">
        <v>61</v>
      </c>
      <c r="H5" s="37" t="s">
        <v>67</v>
      </c>
      <c r="I5" s="34" t="s">
        <v>63</v>
      </c>
      <c r="J5" s="38">
        <v>66.5</v>
      </c>
      <c r="K5" s="38">
        <f t="shared" si="0"/>
        <v>798</v>
      </c>
      <c r="L5" s="34"/>
      <c r="M5" s="34"/>
      <c r="N5" s="34"/>
      <c r="O5" s="34"/>
      <c r="P5" s="34"/>
      <c r="Q5" s="34"/>
      <c r="R5" s="34"/>
      <c r="S5" s="34"/>
      <c r="T5" s="34"/>
    </row>
    <row r="6" spans="1:20" ht="60" customHeight="1" x14ac:dyDescent="0.25">
      <c r="A6" s="34" t="s">
        <v>470</v>
      </c>
      <c r="B6" s="34" t="s">
        <v>23</v>
      </c>
      <c r="C6" s="34">
        <v>21</v>
      </c>
      <c r="D6" s="37" t="s">
        <v>471</v>
      </c>
      <c r="E6" s="37">
        <v>6</v>
      </c>
      <c r="F6" s="34" t="s">
        <v>77</v>
      </c>
      <c r="G6" s="34" t="s">
        <v>78</v>
      </c>
      <c r="H6" s="37" t="s">
        <v>79</v>
      </c>
      <c r="I6" s="34" t="s">
        <v>31</v>
      </c>
      <c r="J6" s="38">
        <v>55.43</v>
      </c>
      <c r="K6" s="38">
        <f t="shared" si="0"/>
        <v>332.58</v>
      </c>
      <c r="L6" s="34"/>
      <c r="M6" s="34"/>
      <c r="N6" s="34"/>
      <c r="O6" s="34"/>
      <c r="P6" s="34"/>
      <c r="Q6" s="34"/>
      <c r="R6" s="34"/>
      <c r="S6" s="34"/>
      <c r="T6" s="34"/>
    </row>
    <row r="7" spans="1:20" ht="60" customHeight="1" x14ac:dyDescent="0.25">
      <c r="A7" s="34" t="s">
        <v>470</v>
      </c>
      <c r="B7" s="34" t="s">
        <v>23</v>
      </c>
      <c r="C7" s="37">
        <v>22</v>
      </c>
      <c r="D7" s="37" t="s">
        <v>471</v>
      </c>
      <c r="E7" s="37">
        <v>3</v>
      </c>
      <c r="F7" s="34" t="s">
        <v>80</v>
      </c>
      <c r="G7" s="34" t="s">
        <v>78</v>
      </c>
      <c r="H7" s="37" t="s">
        <v>81</v>
      </c>
      <c r="I7" s="34" t="s">
        <v>28</v>
      </c>
      <c r="J7" s="38">
        <v>29.8</v>
      </c>
      <c r="K7" s="38">
        <f t="shared" si="0"/>
        <v>89.4</v>
      </c>
      <c r="L7" s="34"/>
      <c r="M7" s="34"/>
      <c r="N7" s="34"/>
      <c r="O7" s="34"/>
      <c r="P7" s="34"/>
      <c r="Q7" s="34"/>
      <c r="R7" s="34"/>
      <c r="S7" s="34"/>
      <c r="T7" s="34"/>
    </row>
    <row r="8" spans="1:20" ht="60" customHeight="1" x14ac:dyDescent="0.25">
      <c r="A8" s="34" t="s">
        <v>470</v>
      </c>
      <c r="B8" s="34" t="s">
        <v>23</v>
      </c>
      <c r="C8" s="37">
        <v>23</v>
      </c>
      <c r="D8" s="37" t="s">
        <v>471</v>
      </c>
      <c r="E8" s="37">
        <v>5</v>
      </c>
      <c r="F8" s="34" t="s">
        <v>82</v>
      </c>
      <c r="G8" s="34" t="s">
        <v>78</v>
      </c>
      <c r="H8" s="37" t="s">
        <v>83</v>
      </c>
      <c r="I8" s="34" t="s">
        <v>31</v>
      </c>
      <c r="J8" s="38">
        <v>115.8</v>
      </c>
      <c r="K8" s="38">
        <f t="shared" si="0"/>
        <v>579</v>
      </c>
      <c r="L8" s="34"/>
      <c r="M8" s="34"/>
      <c r="N8" s="34"/>
      <c r="O8" s="34"/>
      <c r="P8" s="34"/>
      <c r="Q8" s="34"/>
      <c r="R8" s="34"/>
      <c r="S8" s="34"/>
      <c r="T8" s="34"/>
    </row>
    <row r="9" spans="1:20" ht="60" customHeight="1" x14ac:dyDescent="0.25">
      <c r="A9" s="34" t="s">
        <v>470</v>
      </c>
      <c r="B9" s="34" t="s">
        <v>23</v>
      </c>
      <c r="C9" s="37">
        <v>34</v>
      </c>
      <c r="D9" s="34" t="s">
        <v>471</v>
      </c>
      <c r="E9" s="37">
        <v>15</v>
      </c>
      <c r="F9" s="34" t="s">
        <v>108</v>
      </c>
      <c r="G9" s="37" t="s">
        <v>88</v>
      </c>
      <c r="H9" s="37" t="s">
        <v>109</v>
      </c>
      <c r="I9" s="37" t="s">
        <v>28</v>
      </c>
      <c r="J9" s="38">
        <v>285.11</v>
      </c>
      <c r="K9" s="38">
        <f t="shared" si="0"/>
        <v>4276.6500000000005</v>
      </c>
      <c r="L9" s="34"/>
      <c r="M9" s="34"/>
      <c r="N9" s="34"/>
      <c r="O9" s="34"/>
      <c r="P9" s="34"/>
      <c r="Q9" s="34"/>
      <c r="R9" s="34"/>
      <c r="S9" s="34"/>
      <c r="T9" s="34"/>
    </row>
    <row r="10" spans="1:20" ht="60" customHeight="1" x14ac:dyDescent="0.25">
      <c r="A10" s="34" t="s">
        <v>470</v>
      </c>
      <c r="B10" s="34" t="s">
        <v>23</v>
      </c>
      <c r="C10" s="34">
        <v>46</v>
      </c>
      <c r="D10" s="39" t="s">
        <v>471</v>
      </c>
      <c r="E10" s="34">
        <v>18</v>
      </c>
      <c r="F10" s="34" t="s">
        <v>136</v>
      </c>
      <c r="G10" s="34" t="s">
        <v>137</v>
      </c>
      <c r="H10" s="37" t="s">
        <v>138</v>
      </c>
      <c r="I10" s="37" t="s">
        <v>63</v>
      </c>
      <c r="J10" s="38">
        <v>13.5</v>
      </c>
      <c r="K10" s="38">
        <f t="shared" si="0"/>
        <v>243</v>
      </c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60" customHeight="1" x14ac:dyDescent="0.25">
      <c r="A11" s="34" t="s">
        <v>470</v>
      </c>
      <c r="B11" s="34" t="s">
        <v>23</v>
      </c>
      <c r="C11" s="34">
        <v>47</v>
      </c>
      <c r="D11" s="39" t="s">
        <v>471</v>
      </c>
      <c r="E11" s="37">
        <v>12</v>
      </c>
      <c r="F11" s="34" t="s">
        <v>139</v>
      </c>
      <c r="G11" s="34" t="s">
        <v>137</v>
      </c>
      <c r="H11" s="37" t="s">
        <v>140</v>
      </c>
      <c r="I11" s="37" t="s">
        <v>63</v>
      </c>
      <c r="J11" s="38">
        <v>17.45</v>
      </c>
      <c r="K11" s="38">
        <f t="shared" si="0"/>
        <v>209.39999999999998</v>
      </c>
      <c r="L11" s="34"/>
      <c r="M11" s="34"/>
      <c r="N11" s="34"/>
      <c r="O11" s="34"/>
      <c r="P11" s="34"/>
      <c r="Q11" s="34"/>
      <c r="R11" s="34"/>
      <c r="S11" s="34"/>
      <c r="T11" s="34"/>
    </row>
    <row r="12" spans="1:20" ht="60" customHeight="1" x14ac:dyDescent="0.25">
      <c r="A12" s="34" t="s">
        <v>470</v>
      </c>
      <c r="B12" s="37" t="s">
        <v>425</v>
      </c>
      <c r="C12" s="37">
        <v>135</v>
      </c>
      <c r="D12" s="39" t="s">
        <v>471</v>
      </c>
      <c r="E12" s="34">
        <v>1</v>
      </c>
      <c r="F12" s="34" t="s">
        <v>331</v>
      </c>
      <c r="G12" s="34" t="s">
        <v>144</v>
      </c>
      <c r="H12" s="34" t="s">
        <v>332</v>
      </c>
      <c r="I12" s="34" t="s">
        <v>31</v>
      </c>
      <c r="J12" s="38">
        <v>395.37</v>
      </c>
      <c r="K12" s="38">
        <f t="shared" si="0"/>
        <v>395.37</v>
      </c>
      <c r="L12" s="34"/>
      <c r="M12" s="34"/>
      <c r="N12" s="34"/>
      <c r="O12" s="34"/>
      <c r="P12" s="34"/>
      <c r="Q12" s="34"/>
      <c r="R12" s="34"/>
      <c r="S12" s="34"/>
      <c r="T12" s="34"/>
    </row>
    <row r="13" spans="1:20" ht="60" customHeight="1" x14ac:dyDescent="0.25">
      <c r="A13" s="34" t="s">
        <v>470</v>
      </c>
      <c r="B13" s="37" t="s">
        <v>425</v>
      </c>
      <c r="C13" s="34">
        <v>136</v>
      </c>
      <c r="D13" s="39" t="s">
        <v>471</v>
      </c>
      <c r="E13" s="34">
        <v>1</v>
      </c>
      <c r="F13" s="34" t="s">
        <v>333</v>
      </c>
      <c r="G13" s="34" t="s">
        <v>334</v>
      </c>
      <c r="H13" s="34" t="s">
        <v>335</v>
      </c>
      <c r="I13" s="34" t="s">
        <v>28</v>
      </c>
      <c r="J13" s="38">
        <v>67.75</v>
      </c>
      <c r="K13" s="38">
        <f t="shared" si="0"/>
        <v>67.75</v>
      </c>
      <c r="L13" s="34"/>
      <c r="M13" s="34"/>
      <c r="N13" s="34"/>
      <c r="O13" s="34"/>
      <c r="P13" s="34"/>
      <c r="Q13" s="34"/>
      <c r="R13" s="34"/>
      <c r="S13" s="34"/>
      <c r="T13" s="34"/>
    </row>
    <row r="14" spans="1:20" ht="60" customHeight="1" x14ac:dyDescent="0.25">
      <c r="A14" s="34" t="s">
        <v>470</v>
      </c>
      <c r="B14" s="37" t="s">
        <v>425</v>
      </c>
      <c r="C14" s="34">
        <v>137</v>
      </c>
      <c r="D14" s="39" t="s">
        <v>471</v>
      </c>
      <c r="E14" s="34">
        <v>1</v>
      </c>
      <c r="F14" s="34" t="s">
        <v>336</v>
      </c>
      <c r="G14" s="34" t="s">
        <v>144</v>
      </c>
      <c r="H14" s="34" t="s">
        <v>337</v>
      </c>
      <c r="I14" s="34" t="s">
        <v>28</v>
      </c>
      <c r="J14" s="38">
        <v>134.69</v>
      </c>
      <c r="K14" s="38">
        <f t="shared" si="0"/>
        <v>134.69</v>
      </c>
      <c r="L14" s="34"/>
      <c r="M14" s="34"/>
      <c r="N14" s="34"/>
      <c r="O14" s="34"/>
      <c r="P14" s="34"/>
      <c r="Q14" s="34"/>
      <c r="R14" s="34"/>
      <c r="S14" s="34"/>
      <c r="T14" s="34"/>
    </row>
    <row r="15" spans="1:20" ht="60" customHeight="1" x14ac:dyDescent="0.25">
      <c r="A15" s="34" t="s">
        <v>470</v>
      </c>
      <c r="B15" s="37" t="s">
        <v>425</v>
      </c>
      <c r="C15" s="37">
        <v>143</v>
      </c>
      <c r="D15" s="34" t="s">
        <v>471</v>
      </c>
      <c r="E15" s="34">
        <v>20</v>
      </c>
      <c r="F15" s="34" t="s">
        <v>351</v>
      </c>
      <c r="G15" s="34" t="s">
        <v>343</v>
      </c>
      <c r="H15" s="34" t="s">
        <v>352</v>
      </c>
      <c r="I15" s="34" t="s">
        <v>31</v>
      </c>
      <c r="J15" s="38">
        <v>4.1500000000000004</v>
      </c>
      <c r="K15" s="38">
        <f t="shared" si="0"/>
        <v>83</v>
      </c>
      <c r="L15" s="34"/>
      <c r="M15" s="34"/>
      <c r="N15" s="34"/>
      <c r="O15" s="34"/>
      <c r="P15" s="34"/>
      <c r="Q15" s="34"/>
      <c r="R15" s="34"/>
      <c r="S15" s="34"/>
      <c r="T15" s="34"/>
    </row>
    <row r="16" spans="1:20" ht="60" customHeight="1" x14ac:dyDescent="0.25">
      <c r="A16" s="34" t="s">
        <v>470</v>
      </c>
      <c r="B16" s="37" t="s">
        <v>425</v>
      </c>
      <c r="C16" s="34">
        <v>146</v>
      </c>
      <c r="D16" s="34" t="s">
        <v>471</v>
      </c>
      <c r="E16" s="34">
        <v>5</v>
      </c>
      <c r="F16" s="34" t="s">
        <v>357</v>
      </c>
      <c r="G16" s="34" t="s">
        <v>358</v>
      </c>
      <c r="H16" s="34" t="s">
        <v>359</v>
      </c>
      <c r="I16" s="34" t="s">
        <v>360</v>
      </c>
      <c r="J16" s="38">
        <v>19.3</v>
      </c>
      <c r="K16" s="38">
        <f t="shared" si="0"/>
        <v>96.5</v>
      </c>
      <c r="L16" s="34"/>
      <c r="M16" s="34"/>
      <c r="N16" s="34"/>
      <c r="O16" s="34"/>
      <c r="P16" s="34"/>
      <c r="Q16" s="34"/>
      <c r="R16" s="34"/>
      <c r="S16" s="34"/>
      <c r="T16" s="34"/>
    </row>
    <row r="17" spans="1:20" ht="60" customHeight="1" x14ac:dyDescent="0.25">
      <c r="A17" s="34" t="s">
        <v>470</v>
      </c>
      <c r="B17" s="37" t="s">
        <v>425</v>
      </c>
      <c r="C17" s="34">
        <v>147</v>
      </c>
      <c r="D17" s="34" t="s">
        <v>471</v>
      </c>
      <c r="E17" s="34">
        <v>5</v>
      </c>
      <c r="F17" s="34" t="s">
        <v>361</v>
      </c>
      <c r="G17" s="34" t="s">
        <v>362</v>
      </c>
      <c r="H17" s="34" t="s">
        <v>363</v>
      </c>
      <c r="I17" s="34" t="s">
        <v>28</v>
      </c>
      <c r="J17" s="38">
        <v>97</v>
      </c>
      <c r="K17" s="38">
        <f t="shared" si="0"/>
        <v>485</v>
      </c>
      <c r="L17" s="34"/>
      <c r="M17" s="34"/>
      <c r="N17" s="34"/>
      <c r="O17" s="34"/>
      <c r="P17" s="34"/>
      <c r="Q17" s="34"/>
      <c r="R17" s="34"/>
      <c r="S17" s="34"/>
      <c r="T17" s="34"/>
    </row>
    <row r="18" spans="1:20" ht="60" customHeight="1" x14ac:dyDescent="0.25">
      <c r="A18" s="34" t="s">
        <v>470</v>
      </c>
      <c r="B18" s="37" t="s">
        <v>425</v>
      </c>
      <c r="C18" s="37">
        <v>148</v>
      </c>
      <c r="D18" s="34" t="s">
        <v>471</v>
      </c>
      <c r="E18" s="34">
        <v>5</v>
      </c>
      <c r="F18" s="34" t="s">
        <v>364</v>
      </c>
      <c r="G18" s="34" t="s">
        <v>362</v>
      </c>
      <c r="H18" s="34" t="s">
        <v>365</v>
      </c>
      <c r="I18" s="34" t="s">
        <v>28</v>
      </c>
      <c r="J18" s="38">
        <v>96.6</v>
      </c>
      <c r="K18" s="38">
        <f t="shared" si="0"/>
        <v>483</v>
      </c>
      <c r="L18" s="34"/>
      <c r="M18" s="34"/>
      <c r="N18" s="34"/>
      <c r="O18" s="34"/>
      <c r="P18" s="34"/>
      <c r="Q18" s="34"/>
      <c r="R18" s="34"/>
      <c r="S18" s="34"/>
      <c r="T18" s="34"/>
    </row>
    <row r="19" spans="1:20" ht="60" customHeight="1" x14ac:dyDescent="0.25">
      <c r="A19" s="34" t="s">
        <v>470</v>
      </c>
      <c r="B19" s="37" t="s">
        <v>425</v>
      </c>
      <c r="C19" s="37">
        <v>157</v>
      </c>
      <c r="D19" s="34" t="s">
        <v>471</v>
      </c>
      <c r="E19" s="34">
        <v>5</v>
      </c>
      <c r="F19" s="34" t="s">
        <v>384</v>
      </c>
      <c r="G19" s="34" t="s">
        <v>385</v>
      </c>
      <c r="H19" s="34" t="s">
        <v>386</v>
      </c>
      <c r="I19" s="34" t="s">
        <v>360</v>
      </c>
      <c r="J19" s="38">
        <v>15.59</v>
      </c>
      <c r="K19" s="38">
        <f t="shared" si="0"/>
        <v>77.95</v>
      </c>
      <c r="L19" s="34"/>
      <c r="M19" s="34"/>
      <c r="N19" s="34"/>
      <c r="O19" s="34"/>
      <c r="P19" s="34"/>
      <c r="Q19" s="34"/>
      <c r="R19" s="34"/>
      <c r="S19" s="34"/>
      <c r="T19" s="34"/>
    </row>
    <row r="20" spans="1:20" ht="60" customHeight="1" x14ac:dyDescent="0.25">
      <c r="A20" s="34" t="s">
        <v>470</v>
      </c>
      <c r="B20" s="37" t="s">
        <v>425</v>
      </c>
      <c r="C20" s="34">
        <v>174</v>
      </c>
      <c r="D20" s="34" t="s">
        <v>471</v>
      </c>
      <c r="E20" s="34">
        <v>2</v>
      </c>
      <c r="F20" s="34" t="s">
        <v>419</v>
      </c>
      <c r="G20" s="34" t="s">
        <v>343</v>
      </c>
      <c r="H20" s="34" t="s">
        <v>420</v>
      </c>
      <c r="I20" s="34" t="s">
        <v>63</v>
      </c>
      <c r="J20" s="38">
        <v>208.95</v>
      </c>
      <c r="K20" s="38">
        <f t="shared" si="0"/>
        <v>417.9</v>
      </c>
      <c r="L20" s="34"/>
      <c r="M20" s="34"/>
      <c r="N20" s="34"/>
      <c r="O20" s="34"/>
      <c r="P20" s="34"/>
      <c r="Q20" s="34"/>
      <c r="R20" s="34"/>
      <c r="S20" s="34"/>
      <c r="T20" s="34"/>
    </row>
    <row r="21" spans="1:20" ht="60" customHeight="1" x14ac:dyDescent="0.25">
      <c r="A21" s="34" t="s">
        <v>470</v>
      </c>
      <c r="B21" s="37" t="s">
        <v>519</v>
      </c>
      <c r="C21" s="37">
        <v>204</v>
      </c>
      <c r="D21" s="34" t="s">
        <v>471</v>
      </c>
      <c r="E21" s="34">
        <v>10</v>
      </c>
      <c r="F21" s="34" t="s">
        <v>507</v>
      </c>
      <c r="G21" s="34" t="s">
        <v>494</v>
      </c>
      <c r="H21" s="34" t="s">
        <v>481</v>
      </c>
      <c r="I21" s="34" t="s">
        <v>63</v>
      </c>
      <c r="J21" s="38">
        <v>11</v>
      </c>
      <c r="K21" s="38">
        <f t="shared" si="0"/>
        <v>110</v>
      </c>
      <c r="L21" s="34"/>
      <c r="M21" s="34"/>
      <c r="N21" s="34"/>
      <c r="O21" s="34"/>
      <c r="P21" s="34"/>
      <c r="Q21" s="34"/>
      <c r="R21" s="34"/>
      <c r="S21" s="34"/>
      <c r="T21" s="34"/>
    </row>
    <row r="22" spans="1:20" ht="60" customHeight="1" x14ac:dyDescent="0.25">
      <c r="A22" s="34" t="s">
        <v>470</v>
      </c>
      <c r="B22" s="37" t="s">
        <v>519</v>
      </c>
      <c r="C22" s="37">
        <v>206</v>
      </c>
      <c r="D22" s="34" t="s">
        <v>471</v>
      </c>
      <c r="E22" s="34">
        <v>3</v>
      </c>
      <c r="F22" s="34" t="s">
        <v>509</v>
      </c>
      <c r="G22" s="34" t="s">
        <v>493</v>
      </c>
      <c r="H22" s="34" t="s">
        <v>483</v>
      </c>
      <c r="I22" s="34" t="s">
        <v>31</v>
      </c>
      <c r="J22" s="38">
        <v>277.43</v>
      </c>
      <c r="K22" s="38">
        <f t="shared" si="0"/>
        <v>832.29</v>
      </c>
      <c r="L22" s="34"/>
      <c r="M22" s="34"/>
      <c r="N22" s="34"/>
      <c r="O22" s="34"/>
      <c r="P22" s="34"/>
      <c r="Q22" s="34"/>
      <c r="R22" s="34"/>
      <c r="S22" s="34"/>
      <c r="T22" s="34"/>
    </row>
    <row r="23" spans="1:20" ht="60" customHeight="1" x14ac:dyDescent="0.25">
      <c r="A23" s="34" t="s">
        <v>470</v>
      </c>
      <c r="B23" s="37" t="s">
        <v>519</v>
      </c>
      <c r="C23" s="37">
        <v>207</v>
      </c>
      <c r="D23" s="34" t="s">
        <v>471</v>
      </c>
      <c r="E23" s="34">
        <v>3</v>
      </c>
      <c r="F23" s="34" t="s">
        <v>510</v>
      </c>
      <c r="G23" s="34" t="s">
        <v>493</v>
      </c>
      <c r="H23" s="34" t="s">
        <v>484</v>
      </c>
      <c r="I23" s="34" t="s">
        <v>31</v>
      </c>
      <c r="J23" s="38">
        <v>133.38</v>
      </c>
      <c r="K23" s="38">
        <f t="shared" si="0"/>
        <v>400.14</v>
      </c>
      <c r="L23" s="34"/>
      <c r="M23" s="34"/>
      <c r="N23" s="34"/>
      <c r="O23" s="34"/>
      <c r="P23" s="34"/>
      <c r="Q23" s="34"/>
      <c r="R23" s="34"/>
      <c r="S23" s="34"/>
      <c r="T23" s="34"/>
    </row>
    <row r="24" spans="1:20" ht="60" customHeight="1" x14ac:dyDescent="0.25">
      <c r="A24" s="34" t="s">
        <v>470</v>
      </c>
      <c r="B24" s="37" t="s">
        <v>519</v>
      </c>
      <c r="C24" s="34">
        <v>208</v>
      </c>
      <c r="D24" s="34" t="s">
        <v>471</v>
      </c>
      <c r="E24" s="34">
        <v>3</v>
      </c>
      <c r="F24" s="34" t="s">
        <v>511</v>
      </c>
      <c r="G24" s="34" t="s">
        <v>493</v>
      </c>
      <c r="H24" s="34" t="s">
        <v>485</v>
      </c>
      <c r="I24" s="34" t="s">
        <v>31</v>
      </c>
      <c r="J24" s="38">
        <v>145.4</v>
      </c>
      <c r="K24" s="38">
        <f t="shared" si="0"/>
        <v>436.20000000000005</v>
      </c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60" customHeight="1" x14ac:dyDescent="0.25">
      <c r="A25" s="34" t="s">
        <v>470</v>
      </c>
      <c r="B25" s="37" t="s">
        <v>519</v>
      </c>
      <c r="C25" s="37">
        <v>213</v>
      </c>
      <c r="D25" s="34" t="s">
        <v>471</v>
      </c>
      <c r="E25" s="34">
        <v>2</v>
      </c>
      <c r="F25" s="34" t="s">
        <v>516</v>
      </c>
      <c r="G25" s="34" t="s">
        <v>493</v>
      </c>
      <c r="H25" s="34" t="s">
        <v>490</v>
      </c>
      <c r="I25" s="34" t="s">
        <v>26</v>
      </c>
      <c r="J25" s="38">
        <v>80</v>
      </c>
      <c r="K25" s="38">
        <f t="shared" si="0"/>
        <v>160</v>
      </c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60" customHeight="1" x14ac:dyDescent="0.25">
      <c r="A26" s="34" t="s">
        <v>470</v>
      </c>
      <c r="B26" s="37" t="s">
        <v>519</v>
      </c>
      <c r="C26" s="37">
        <v>214</v>
      </c>
      <c r="D26" s="34" t="s">
        <v>471</v>
      </c>
      <c r="E26" s="34">
        <v>2</v>
      </c>
      <c r="F26" s="34" t="s">
        <v>517</v>
      </c>
      <c r="G26" s="34" t="s">
        <v>493</v>
      </c>
      <c r="H26" s="34" t="s">
        <v>491</v>
      </c>
      <c r="I26" s="34" t="s">
        <v>31</v>
      </c>
      <c r="J26" s="38">
        <v>90.77</v>
      </c>
      <c r="K26" s="38">
        <f t="shared" si="0"/>
        <v>181.54</v>
      </c>
      <c r="L26" s="34"/>
      <c r="M26" s="34"/>
      <c r="N26" s="34"/>
      <c r="O26" s="34"/>
      <c r="P26" s="34"/>
      <c r="Q26" s="34"/>
      <c r="R26" s="34"/>
      <c r="S26" s="34"/>
      <c r="T26" s="34"/>
    </row>
    <row r="27" spans="1:20" ht="60" customHeight="1" x14ac:dyDescent="0.25">
      <c r="A27" s="34" t="s">
        <v>470</v>
      </c>
      <c r="B27" s="37" t="s">
        <v>602</v>
      </c>
      <c r="C27" s="37">
        <v>268</v>
      </c>
      <c r="D27" s="34" t="s">
        <v>471</v>
      </c>
      <c r="E27" s="34">
        <v>1</v>
      </c>
      <c r="F27" s="34" t="s">
        <v>603</v>
      </c>
      <c r="G27" s="34" t="s">
        <v>148</v>
      </c>
      <c r="H27" s="34" t="s">
        <v>604</v>
      </c>
      <c r="I27" s="34" t="s">
        <v>63</v>
      </c>
      <c r="J27" s="38">
        <v>28.1</v>
      </c>
      <c r="K27" s="38">
        <f t="shared" si="0"/>
        <v>28.1</v>
      </c>
      <c r="L27" s="34"/>
      <c r="M27" s="34"/>
      <c r="N27" s="34"/>
      <c r="O27" s="34"/>
      <c r="P27" s="34"/>
      <c r="Q27" s="34"/>
      <c r="R27" s="34"/>
      <c r="S27" s="34"/>
      <c r="T27" s="34"/>
    </row>
    <row r="28" spans="1:20" ht="60" customHeight="1" x14ac:dyDescent="0.25">
      <c r="A28" s="34" t="s">
        <v>470</v>
      </c>
      <c r="B28" s="37" t="s">
        <v>602</v>
      </c>
      <c r="C28" s="37">
        <v>269</v>
      </c>
      <c r="D28" s="34" t="s">
        <v>471</v>
      </c>
      <c r="E28" s="34">
        <v>1</v>
      </c>
      <c r="F28" s="34" t="s">
        <v>605</v>
      </c>
      <c r="G28" s="34" t="s">
        <v>148</v>
      </c>
      <c r="H28" s="34" t="s">
        <v>606</v>
      </c>
      <c r="I28" s="34" t="s">
        <v>63</v>
      </c>
      <c r="J28" s="38">
        <v>28.1</v>
      </c>
      <c r="K28" s="38">
        <f t="shared" si="0"/>
        <v>28.1</v>
      </c>
      <c r="L28" s="34"/>
      <c r="M28" s="34"/>
      <c r="N28" s="34"/>
      <c r="O28" s="34"/>
      <c r="P28" s="34"/>
      <c r="Q28" s="34"/>
      <c r="R28" s="34"/>
      <c r="S28" s="34"/>
      <c r="T28" s="34"/>
    </row>
    <row r="29" spans="1:20" ht="60" customHeight="1" x14ac:dyDescent="0.25">
      <c r="A29" s="34" t="s">
        <v>470</v>
      </c>
      <c r="B29" s="37" t="s">
        <v>602</v>
      </c>
      <c r="C29" s="34">
        <v>281</v>
      </c>
      <c r="D29" s="34" t="s">
        <v>471</v>
      </c>
      <c r="E29" s="34">
        <v>1</v>
      </c>
      <c r="F29" s="34" t="s">
        <v>628</v>
      </c>
      <c r="G29" s="34" t="s">
        <v>155</v>
      </c>
      <c r="H29" s="34" t="s">
        <v>629</v>
      </c>
      <c r="I29" s="34" t="s">
        <v>31</v>
      </c>
      <c r="J29" s="38">
        <v>72.84</v>
      </c>
      <c r="K29" s="38">
        <f t="shared" si="0"/>
        <v>72.84</v>
      </c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60" customHeight="1" x14ac:dyDescent="0.25">
      <c r="A30" s="34" t="s">
        <v>470</v>
      </c>
      <c r="B30" s="37" t="s">
        <v>602</v>
      </c>
      <c r="C30" s="34">
        <v>282</v>
      </c>
      <c r="D30" s="34" t="s">
        <v>471</v>
      </c>
      <c r="E30" s="34">
        <v>1</v>
      </c>
      <c r="F30" s="34" t="s">
        <v>630</v>
      </c>
      <c r="G30" s="34" t="s">
        <v>155</v>
      </c>
      <c r="H30" s="34" t="s">
        <v>631</v>
      </c>
      <c r="I30" s="34" t="s">
        <v>31</v>
      </c>
      <c r="J30" s="38">
        <v>90.09</v>
      </c>
      <c r="K30" s="38">
        <f t="shared" si="0"/>
        <v>90.09</v>
      </c>
      <c r="L30" s="34"/>
      <c r="M30" s="34"/>
      <c r="N30" s="34"/>
      <c r="O30" s="34"/>
      <c r="P30" s="34"/>
      <c r="Q30" s="34"/>
      <c r="R30" s="34"/>
      <c r="S30" s="34"/>
      <c r="T30" s="34"/>
    </row>
    <row r="31" spans="1:20" ht="60" customHeight="1" x14ac:dyDescent="0.25">
      <c r="A31" s="34" t="s">
        <v>470</v>
      </c>
      <c r="B31" s="37" t="s">
        <v>602</v>
      </c>
      <c r="C31" s="34">
        <v>299</v>
      </c>
      <c r="D31" s="34" t="s">
        <v>471</v>
      </c>
      <c r="E31" s="34">
        <v>1</v>
      </c>
      <c r="F31" s="34" t="s">
        <v>659</v>
      </c>
      <c r="G31" s="34" t="s">
        <v>148</v>
      </c>
      <c r="H31" s="34" t="s">
        <v>660</v>
      </c>
      <c r="I31" s="34" t="s">
        <v>63</v>
      </c>
      <c r="J31" s="38">
        <v>30.4</v>
      </c>
      <c r="K31" s="38">
        <f t="shared" si="0"/>
        <v>30.4</v>
      </c>
      <c r="L31" s="34"/>
      <c r="M31" s="34"/>
      <c r="N31" s="34"/>
      <c r="O31" s="34"/>
      <c r="P31" s="34"/>
      <c r="Q31" s="34"/>
      <c r="R31" s="34"/>
      <c r="S31" s="34"/>
      <c r="T31" s="34"/>
    </row>
    <row r="32" spans="1:20" ht="60" customHeight="1" x14ac:dyDescent="0.25">
      <c r="A32" s="34" t="s">
        <v>470</v>
      </c>
      <c r="B32" s="37" t="s">
        <v>602</v>
      </c>
      <c r="C32" s="34">
        <v>300</v>
      </c>
      <c r="D32" s="34" t="s">
        <v>471</v>
      </c>
      <c r="E32" s="34">
        <v>4</v>
      </c>
      <c r="F32" s="34" t="s">
        <v>661</v>
      </c>
      <c r="G32" s="34" t="s">
        <v>148</v>
      </c>
      <c r="H32" s="34" t="s">
        <v>662</v>
      </c>
      <c r="I32" s="34" t="s">
        <v>31</v>
      </c>
      <c r="J32" s="38">
        <v>10.29</v>
      </c>
      <c r="K32" s="38">
        <f t="shared" si="0"/>
        <v>41.16</v>
      </c>
      <c r="L32" s="34"/>
      <c r="M32" s="34"/>
      <c r="N32" s="34"/>
      <c r="O32" s="34"/>
      <c r="P32" s="34"/>
      <c r="Q32" s="34"/>
      <c r="R32" s="34"/>
      <c r="S32" s="34"/>
      <c r="T32" s="34"/>
    </row>
    <row r="33" spans="1:20" ht="60" customHeight="1" x14ac:dyDescent="0.25">
      <c r="A33" s="34" t="s">
        <v>470</v>
      </c>
      <c r="B33" s="37" t="s">
        <v>602</v>
      </c>
      <c r="C33" s="37">
        <v>306</v>
      </c>
      <c r="D33" s="34" t="s">
        <v>471</v>
      </c>
      <c r="E33" s="34">
        <v>10</v>
      </c>
      <c r="F33" s="34" t="s">
        <v>673</v>
      </c>
      <c r="G33" s="34" t="s">
        <v>90</v>
      </c>
      <c r="H33" s="34" t="s">
        <v>674</v>
      </c>
      <c r="I33" s="34" t="s">
        <v>31</v>
      </c>
      <c r="J33" s="38">
        <v>34.44</v>
      </c>
      <c r="K33" s="38">
        <f t="shared" si="0"/>
        <v>344.4</v>
      </c>
      <c r="L33" s="34"/>
      <c r="M33" s="34"/>
      <c r="N33" s="34"/>
      <c r="O33" s="34"/>
      <c r="P33" s="34"/>
      <c r="Q33" s="34"/>
      <c r="R33" s="34"/>
      <c r="S33" s="34"/>
      <c r="T33" s="34"/>
    </row>
    <row r="34" spans="1:20" ht="60" customHeight="1" x14ac:dyDescent="0.25">
      <c r="A34" s="34" t="s">
        <v>470</v>
      </c>
      <c r="B34" s="37" t="s">
        <v>602</v>
      </c>
      <c r="C34" s="34">
        <v>307</v>
      </c>
      <c r="D34" s="34" t="s">
        <v>471</v>
      </c>
      <c r="E34" s="34">
        <v>15</v>
      </c>
      <c r="F34" s="34" t="s">
        <v>675</v>
      </c>
      <c r="G34" s="34" t="s">
        <v>155</v>
      </c>
      <c r="H34" s="34" t="s">
        <v>676</v>
      </c>
      <c r="I34" s="34" t="s">
        <v>31</v>
      </c>
      <c r="J34" s="38">
        <v>84.27</v>
      </c>
      <c r="K34" s="38">
        <f t="shared" si="0"/>
        <v>1264.05</v>
      </c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60" customHeight="1" x14ac:dyDescent="0.25">
      <c r="A35" s="34" t="s">
        <v>470</v>
      </c>
      <c r="B35" s="37" t="s">
        <v>602</v>
      </c>
      <c r="C35" s="37">
        <v>315</v>
      </c>
      <c r="D35" s="34" t="s">
        <v>471</v>
      </c>
      <c r="E35" s="34">
        <v>1</v>
      </c>
      <c r="F35" s="34" t="s">
        <v>364</v>
      </c>
      <c r="G35" s="34" t="s">
        <v>155</v>
      </c>
      <c r="H35" s="34" t="s">
        <v>693</v>
      </c>
      <c r="I35" s="34" t="s">
        <v>28</v>
      </c>
      <c r="J35" s="38">
        <v>58.58</v>
      </c>
      <c r="K35" s="38">
        <f t="shared" si="0"/>
        <v>58.58</v>
      </c>
      <c r="L35" s="34"/>
      <c r="M35" s="34"/>
      <c r="N35" s="34"/>
      <c r="O35" s="34"/>
      <c r="P35" s="34"/>
      <c r="Q35" s="34"/>
      <c r="R35" s="34"/>
      <c r="S35" s="34"/>
      <c r="T35" s="34"/>
    </row>
    <row r="36" spans="1:20" ht="60" customHeight="1" x14ac:dyDescent="0.25">
      <c r="A36" s="34" t="s">
        <v>470</v>
      </c>
      <c r="B36" s="37" t="s">
        <v>602</v>
      </c>
      <c r="C36" s="34">
        <v>316</v>
      </c>
      <c r="D36" s="34" t="s">
        <v>471</v>
      </c>
      <c r="E36" s="34">
        <v>1</v>
      </c>
      <c r="F36" s="34" t="s">
        <v>694</v>
      </c>
      <c r="G36" s="34" t="s">
        <v>155</v>
      </c>
      <c r="H36" s="34" t="s">
        <v>695</v>
      </c>
      <c r="I36" s="34" t="s">
        <v>28</v>
      </c>
      <c r="J36" s="38">
        <v>176.7</v>
      </c>
      <c r="K36" s="38">
        <f t="shared" si="0"/>
        <v>176.7</v>
      </c>
      <c r="L36" s="34"/>
      <c r="M36" s="34"/>
      <c r="N36" s="34"/>
      <c r="O36" s="34"/>
      <c r="P36" s="34"/>
      <c r="Q36" s="34"/>
      <c r="R36" s="34"/>
      <c r="S36" s="34"/>
      <c r="T36" s="34"/>
    </row>
    <row r="37" spans="1:20" ht="60" customHeight="1" x14ac:dyDescent="0.25">
      <c r="A37" s="34" t="s">
        <v>470</v>
      </c>
      <c r="B37" s="37" t="s">
        <v>602</v>
      </c>
      <c r="C37" s="34">
        <v>317</v>
      </c>
      <c r="D37" s="34" t="s">
        <v>471</v>
      </c>
      <c r="E37" s="34">
        <v>1</v>
      </c>
      <c r="F37" s="34" t="s">
        <v>696</v>
      </c>
      <c r="G37" s="34" t="s">
        <v>155</v>
      </c>
      <c r="H37" s="34" t="s">
        <v>697</v>
      </c>
      <c r="I37" s="34" t="s">
        <v>28</v>
      </c>
      <c r="J37" s="38">
        <v>128.68</v>
      </c>
      <c r="K37" s="38">
        <f t="shared" si="0"/>
        <v>128.68</v>
      </c>
      <c r="L37" s="34"/>
      <c r="M37" s="34"/>
      <c r="N37" s="34"/>
      <c r="O37" s="34"/>
      <c r="P37" s="34"/>
      <c r="Q37" s="34"/>
      <c r="R37" s="34"/>
      <c r="S37" s="34"/>
      <c r="T37" s="34"/>
    </row>
    <row r="38" spans="1:20" ht="60" customHeight="1" x14ac:dyDescent="0.25">
      <c r="A38" s="34" t="s">
        <v>470</v>
      </c>
      <c r="B38" s="37" t="s">
        <v>602</v>
      </c>
      <c r="C38" s="34">
        <v>318</v>
      </c>
      <c r="D38" s="34" t="s">
        <v>471</v>
      </c>
      <c r="E38" s="34">
        <v>1</v>
      </c>
      <c r="F38" s="34" t="s">
        <v>698</v>
      </c>
      <c r="G38" s="34" t="s">
        <v>155</v>
      </c>
      <c r="H38" s="34" t="s">
        <v>699</v>
      </c>
      <c r="I38" s="34" t="s">
        <v>28</v>
      </c>
      <c r="J38" s="38">
        <v>53.48</v>
      </c>
      <c r="K38" s="38">
        <f t="shared" si="0"/>
        <v>53.48</v>
      </c>
      <c r="L38" s="34"/>
      <c r="M38" s="34"/>
      <c r="N38" s="34"/>
      <c r="O38" s="34"/>
      <c r="P38" s="34"/>
      <c r="Q38" s="34"/>
      <c r="R38" s="34"/>
      <c r="S38" s="34"/>
      <c r="T38" s="34"/>
    </row>
    <row r="39" spans="1:20" ht="60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8"/>
      <c r="K39" s="38"/>
      <c r="L39" s="34"/>
      <c r="M39" s="34"/>
      <c r="N39" s="34"/>
      <c r="O39" s="34"/>
      <c r="P39" s="34"/>
      <c r="Q39" s="34"/>
      <c r="R39" s="34"/>
      <c r="S39" s="34"/>
      <c r="T39" s="34"/>
    </row>
    <row r="40" spans="1:20" ht="60" customHeight="1" x14ac:dyDescent="0.25">
      <c r="A40" s="34"/>
      <c r="B40" s="34"/>
      <c r="C40" s="34"/>
      <c r="D40" s="34"/>
      <c r="E40" s="37"/>
      <c r="F40" s="37"/>
      <c r="G40" s="37"/>
      <c r="H40" s="37"/>
      <c r="I40" s="37"/>
      <c r="J40" s="38"/>
      <c r="K40" s="38"/>
      <c r="L40" s="34"/>
      <c r="M40" s="34"/>
      <c r="N40" s="34"/>
      <c r="O40" s="34"/>
      <c r="P40" s="34"/>
      <c r="Q40" s="34"/>
      <c r="R40" s="34"/>
      <c r="S40" s="34"/>
      <c r="T40" s="34"/>
    </row>
    <row r="41" spans="1:20" ht="60" customHeight="1" x14ac:dyDescent="0.25">
      <c r="A41" s="34"/>
      <c r="B41" s="34"/>
      <c r="C41" s="34"/>
      <c r="D41" s="34"/>
      <c r="E41" s="37"/>
      <c r="F41" s="43"/>
      <c r="G41" s="37"/>
      <c r="H41" s="37"/>
      <c r="I41" s="37"/>
      <c r="J41" s="38"/>
      <c r="K41" s="38"/>
      <c r="L41" s="34"/>
      <c r="M41" s="34"/>
      <c r="N41" s="34"/>
      <c r="O41" s="34"/>
      <c r="P41" s="34"/>
      <c r="Q41" s="34"/>
      <c r="R41" s="34"/>
      <c r="S41" s="34"/>
      <c r="T41" s="34"/>
    </row>
    <row r="42" spans="1:20" ht="60" customHeight="1" x14ac:dyDescent="0.25">
      <c r="A42" s="34"/>
      <c r="B42" s="34"/>
      <c r="C42" s="37"/>
      <c r="D42" s="34"/>
      <c r="E42" s="37"/>
      <c r="F42" s="32"/>
      <c r="G42" s="31"/>
      <c r="H42" s="32"/>
      <c r="I42" s="31"/>
      <c r="J42" s="38"/>
      <c r="K42" s="38"/>
      <c r="L42" s="34"/>
      <c r="M42" s="34"/>
      <c r="N42" s="34"/>
      <c r="O42" s="34"/>
      <c r="P42" s="34"/>
      <c r="Q42" s="34"/>
      <c r="R42" s="34"/>
      <c r="S42" s="34"/>
      <c r="T42" s="34"/>
    </row>
    <row r="43" spans="1:20" ht="60" customHeight="1" x14ac:dyDescent="0.25">
      <c r="A43" s="34"/>
      <c r="B43" s="34"/>
      <c r="C43" s="37"/>
      <c r="D43" s="34"/>
      <c r="E43" s="34"/>
      <c r="F43" s="34"/>
      <c r="G43" s="34"/>
      <c r="H43" s="37"/>
      <c r="I43" s="34"/>
      <c r="J43" s="38"/>
      <c r="K43" s="38"/>
      <c r="L43" s="34"/>
      <c r="M43" s="34"/>
      <c r="N43" s="34"/>
      <c r="O43" s="34"/>
      <c r="P43" s="34"/>
      <c r="Q43" s="34"/>
      <c r="R43" s="34"/>
      <c r="S43" s="34"/>
      <c r="T43" s="34"/>
    </row>
    <row r="44" spans="1:20" ht="60" customHeight="1" x14ac:dyDescent="0.25">
      <c r="A44" s="34"/>
      <c r="B44" s="34"/>
      <c r="C44" s="37"/>
      <c r="D44" s="34"/>
      <c r="E44" s="34"/>
      <c r="F44" s="43"/>
      <c r="G44" s="37"/>
      <c r="H44" s="37"/>
      <c r="I44" s="37"/>
      <c r="J44" s="38"/>
      <c r="K44" s="38"/>
      <c r="L44" s="34"/>
      <c r="M44" s="34"/>
      <c r="N44" s="34"/>
      <c r="O44" s="34"/>
      <c r="P44" s="34"/>
      <c r="Q44" s="34"/>
      <c r="R44" s="34"/>
      <c r="S44" s="34"/>
      <c r="T44" s="34"/>
    </row>
    <row r="45" spans="1:20" ht="60" customHeight="1" x14ac:dyDescent="0.25">
      <c r="A45" s="34"/>
      <c r="B45" s="34"/>
      <c r="C45" s="37"/>
      <c r="D45" s="34"/>
      <c r="E45" s="34"/>
      <c r="F45" s="34"/>
      <c r="G45" s="34"/>
      <c r="H45" s="37"/>
      <c r="I45" s="34"/>
      <c r="J45" s="38"/>
      <c r="K45" s="38"/>
      <c r="L45" s="34"/>
      <c r="M45" s="34"/>
      <c r="N45" s="34"/>
      <c r="O45" s="34"/>
      <c r="P45" s="34"/>
      <c r="Q45" s="34"/>
      <c r="R45" s="34"/>
      <c r="S45" s="34"/>
      <c r="T45" s="34"/>
    </row>
    <row r="46" spans="1:20" ht="6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8"/>
      <c r="K46" s="38"/>
      <c r="L46" s="34"/>
      <c r="M46" s="34"/>
      <c r="N46" s="34"/>
      <c r="O46" s="34"/>
      <c r="P46" s="34"/>
      <c r="Q46" s="34"/>
      <c r="R46" s="34"/>
      <c r="S46" s="34"/>
      <c r="T46" s="34"/>
    </row>
    <row r="47" spans="1:20" ht="60" customHeight="1" x14ac:dyDescent="0.25">
      <c r="A47" s="34"/>
      <c r="B47" s="34"/>
      <c r="C47" s="34"/>
      <c r="D47" s="34"/>
      <c r="E47" s="37"/>
      <c r="F47" s="34"/>
      <c r="G47" s="34"/>
      <c r="H47" s="37"/>
      <c r="I47" s="34"/>
      <c r="J47" s="38"/>
      <c r="K47" s="38"/>
      <c r="L47" s="34"/>
      <c r="M47" s="34"/>
      <c r="N47" s="34"/>
      <c r="O47" s="34"/>
      <c r="P47" s="34"/>
      <c r="Q47" s="34"/>
      <c r="R47" s="34"/>
      <c r="S47" s="34"/>
      <c r="T47" s="34"/>
    </row>
    <row r="48" spans="1:20" ht="60" customHeight="1" x14ac:dyDescent="0.25">
      <c r="A48" s="34"/>
      <c r="B48" s="34"/>
      <c r="C48" s="34"/>
      <c r="D48" s="34"/>
      <c r="E48" s="37"/>
      <c r="F48" s="34"/>
      <c r="G48" s="34"/>
      <c r="H48" s="34"/>
      <c r="I48" s="34"/>
      <c r="J48" s="38"/>
      <c r="K48" s="38"/>
      <c r="L48" s="34"/>
      <c r="M48" s="34"/>
      <c r="N48" s="34"/>
      <c r="O48" s="34"/>
      <c r="P48" s="34"/>
      <c r="Q48" s="34"/>
      <c r="R48" s="34"/>
      <c r="S48" s="34"/>
      <c r="T48" s="34"/>
    </row>
    <row r="49" spans="1:20" ht="60" customHeight="1" x14ac:dyDescent="0.25">
      <c r="A49" s="34"/>
      <c r="B49" s="34"/>
      <c r="C49" s="37"/>
      <c r="D49" s="34"/>
      <c r="E49" s="37"/>
      <c r="F49" s="34"/>
      <c r="G49" s="37"/>
      <c r="H49" s="37"/>
      <c r="I49" s="37"/>
      <c r="J49" s="38"/>
      <c r="K49" s="38"/>
      <c r="L49" s="34"/>
      <c r="M49" s="34"/>
      <c r="N49" s="34"/>
      <c r="O49" s="34"/>
      <c r="P49" s="34"/>
      <c r="Q49" s="34"/>
      <c r="R49" s="34"/>
      <c r="S49" s="34"/>
      <c r="T49" s="34"/>
    </row>
    <row r="50" spans="1:20" ht="60" customHeight="1" x14ac:dyDescent="0.25">
      <c r="A50" s="34"/>
      <c r="B50" s="34"/>
      <c r="C50" s="37"/>
      <c r="D50" s="34"/>
      <c r="E50" s="37"/>
      <c r="F50" s="34"/>
      <c r="G50" s="34"/>
      <c r="H50" s="37"/>
      <c r="I50" s="37"/>
      <c r="J50" s="38"/>
      <c r="K50" s="38"/>
      <c r="L50" s="34"/>
      <c r="M50" s="34"/>
      <c r="N50" s="34"/>
      <c r="O50" s="34"/>
      <c r="P50" s="34"/>
      <c r="Q50" s="34"/>
      <c r="R50" s="34"/>
      <c r="S50" s="34"/>
      <c r="T50" s="34"/>
    </row>
    <row r="51" spans="1:20" ht="60" customHeight="1" x14ac:dyDescent="0.25">
      <c r="A51" s="34"/>
      <c r="B51" s="34"/>
      <c r="C51" s="37"/>
      <c r="D51" s="34"/>
      <c r="E51" s="37"/>
      <c r="F51" s="34"/>
      <c r="G51" s="37"/>
      <c r="H51" s="37"/>
      <c r="I51" s="37"/>
      <c r="J51" s="38"/>
      <c r="K51" s="38"/>
      <c r="L51" s="34"/>
      <c r="M51" s="34"/>
      <c r="N51" s="34"/>
      <c r="O51" s="34"/>
      <c r="P51" s="34"/>
      <c r="Q51" s="34"/>
      <c r="R51" s="34"/>
      <c r="S51" s="34"/>
      <c r="T51" s="34"/>
    </row>
    <row r="52" spans="1:20" ht="60" customHeight="1" x14ac:dyDescent="0.25">
      <c r="A52" s="34"/>
      <c r="B52" s="34"/>
      <c r="C52" s="37"/>
      <c r="D52" s="34"/>
      <c r="E52" s="37"/>
      <c r="F52" s="34"/>
      <c r="G52" s="37"/>
      <c r="H52" s="37"/>
      <c r="I52" s="37"/>
      <c r="J52" s="38"/>
      <c r="K52" s="38"/>
      <c r="L52" s="34"/>
      <c r="M52" s="34"/>
      <c r="N52" s="34"/>
      <c r="O52" s="34"/>
      <c r="P52" s="34"/>
      <c r="Q52" s="34"/>
      <c r="R52" s="34"/>
      <c r="S52" s="34"/>
      <c r="T52" s="34"/>
    </row>
    <row r="53" spans="1:20" ht="60" customHeight="1" x14ac:dyDescent="0.25">
      <c r="A53" s="34"/>
      <c r="B53" s="34"/>
      <c r="C53" s="37"/>
      <c r="D53" s="34"/>
      <c r="E53" s="34"/>
      <c r="F53" s="34"/>
      <c r="G53" s="34"/>
      <c r="H53" s="37"/>
      <c r="I53" s="37"/>
      <c r="J53" s="38"/>
      <c r="K53" s="38"/>
      <c r="L53" s="34"/>
      <c r="M53" s="34"/>
      <c r="N53" s="34"/>
      <c r="O53" s="34"/>
      <c r="P53" s="34"/>
      <c r="Q53" s="34"/>
      <c r="R53" s="34"/>
      <c r="S53" s="34"/>
      <c r="T53" s="34"/>
    </row>
    <row r="54" spans="1:20" ht="60" customHeight="1" x14ac:dyDescent="0.25">
      <c r="A54" s="34"/>
      <c r="B54" s="34"/>
      <c r="C54" s="37"/>
      <c r="D54" s="34"/>
      <c r="E54" s="34"/>
      <c r="F54" s="34"/>
      <c r="G54" s="34"/>
      <c r="H54" s="37"/>
      <c r="I54" s="37"/>
      <c r="J54" s="38"/>
      <c r="K54" s="38"/>
      <c r="L54" s="34"/>
      <c r="M54" s="34"/>
      <c r="N54" s="34"/>
      <c r="O54" s="34"/>
      <c r="P54" s="34"/>
      <c r="Q54" s="34"/>
      <c r="R54" s="34"/>
      <c r="S54" s="34"/>
      <c r="T54" s="34"/>
    </row>
    <row r="55" spans="1:20" ht="60" customHeight="1" x14ac:dyDescent="0.25">
      <c r="A55" s="34"/>
      <c r="B55" s="37"/>
      <c r="C55" s="37"/>
      <c r="D55" s="34"/>
      <c r="E55" s="34"/>
      <c r="F55" s="34"/>
      <c r="G55" s="34"/>
      <c r="H55" s="34"/>
      <c r="I55" s="34"/>
      <c r="J55" s="38"/>
      <c r="K55" s="38"/>
      <c r="L55" s="34"/>
      <c r="M55" s="34"/>
      <c r="N55" s="34"/>
      <c r="O55" s="34"/>
      <c r="P55" s="34"/>
      <c r="Q55" s="34"/>
      <c r="R55" s="34"/>
      <c r="S55" s="34"/>
      <c r="T55" s="34"/>
    </row>
    <row r="56" spans="1:20" ht="60" customHeight="1" x14ac:dyDescent="0.25">
      <c r="A56" s="34"/>
      <c r="B56" s="37"/>
      <c r="C56" s="37"/>
      <c r="D56" s="34"/>
      <c r="E56" s="34"/>
      <c r="F56" s="34"/>
      <c r="G56" s="34"/>
      <c r="H56" s="34"/>
      <c r="I56" s="34"/>
      <c r="J56" s="38"/>
      <c r="K56" s="38"/>
      <c r="L56" s="34"/>
      <c r="M56" s="34"/>
      <c r="N56" s="34"/>
      <c r="O56" s="34"/>
      <c r="P56" s="34"/>
      <c r="Q56" s="34"/>
      <c r="R56" s="34"/>
      <c r="S56" s="34"/>
      <c r="T56" s="34"/>
    </row>
    <row r="57" spans="1:20" ht="60" customHeight="1" x14ac:dyDescent="0.25">
      <c r="A57" s="34"/>
      <c r="B57" s="37"/>
      <c r="C57" s="37"/>
      <c r="D57" s="34"/>
      <c r="E57" s="34"/>
      <c r="F57" s="34"/>
      <c r="G57" s="34"/>
      <c r="H57" s="34"/>
      <c r="I57" s="34"/>
      <c r="J57" s="38"/>
      <c r="K57" s="38"/>
      <c r="L57" s="34"/>
      <c r="M57" s="34"/>
      <c r="N57" s="34"/>
      <c r="O57" s="34"/>
      <c r="P57" s="34"/>
      <c r="Q57" s="34"/>
      <c r="R57" s="34"/>
      <c r="S57" s="34"/>
      <c r="T57" s="34"/>
    </row>
    <row r="58" spans="1:20" ht="60" customHeight="1" x14ac:dyDescent="0.25">
      <c r="A58" s="34"/>
      <c r="B58" s="37"/>
      <c r="C58" s="37"/>
      <c r="D58" s="34"/>
      <c r="E58" s="34"/>
      <c r="F58" s="34"/>
      <c r="G58" s="34"/>
      <c r="H58" s="34"/>
      <c r="I58" s="34"/>
      <c r="J58" s="38"/>
      <c r="K58" s="38"/>
      <c r="L58" s="34"/>
      <c r="M58" s="34"/>
      <c r="N58" s="34"/>
      <c r="O58" s="34"/>
      <c r="P58" s="34"/>
      <c r="Q58" s="34"/>
      <c r="R58" s="34"/>
      <c r="S58" s="34"/>
      <c r="T58" s="34"/>
    </row>
    <row r="59" spans="1:20" ht="60" customHeight="1" x14ac:dyDescent="0.25">
      <c r="A59" s="34"/>
      <c r="B59" s="37"/>
      <c r="C59" s="34"/>
      <c r="D59" s="34"/>
      <c r="E59" s="34"/>
      <c r="F59" s="34"/>
      <c r="G59" s="34"/>
      <c r="H59" s="34"/>
      <c r="I59" s="34"/>
      <c r="J59" s="38"/>
      <c r="K59" s="38"/>
      <c r="L59" s="34"/>
      <c r="M59" s="34"/>
      <c r="N59" s="34"/>
      <c r="O59" s="34"/>
      <c r="P59" s="34"/>
      <c r="Q59" s="34"/>
      <c r="R59" s="34"/>
      <c r="S59" s="34"/>
      <c r="T59" s="34"/>
    </row>
    <row r="60" spans="1:20" ht="60" customHeight="1" x14ac:dyDescent="0.25">
      <c r="A60" s="34"/>
      <c r="B60" s="37"/>
      <c r="C60" s="37"/>
      <c r="D60" s="34"/>
      <c r="E60" s="34"/>
      <c r="F60" s="34"/>
      <c r="G60" s="34"/>
      <c r="H60" s="34"/>
      <c r="I60" s="34"/>
      <c r="J60" s="38"/>
      <c r="K60" s="38"/>
      <c r="L60" s="34"/>
      <c r="M60" s="34"/>
      <c r="N60" s="34"/>
      <c r="O60" s="34"/>
      <c r="P60" s="34"/>
      <c r="Q60" s="34"/>
      <c r="R60" s="34"/>
      <c r="S60" s="34"/>
      <c r="T60" s="34"/>
    </row>
    <row r="61" spans="1:20" ht="60" customHeight="1" x14ac:dyDescent="0.25">
      <c r="A61" s="34"/>
      <c r="B61" s="37"/>
      <c r="C61" s="37"/>
      <c r="D61" s="34"/>
      <c r="E61" s="34"/>
      <c r="F61" s="34"/>
      <c r="G61" s="34"/>
      <c r="H61" s="34"/>
      <c r="I61" s="34"/>
      <c r="J61" s="38"/>
      <c r="K61" s="38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60" customHeight="1" x14ac:dyDescent="0.25">
      <c r="A62" s="34"/>
      <c r="B62" s="37"/>
      <c r="C62" s="37"/>
      <c r="D62" s="34"/>
      <c r="E62" s="34"/>
      <c r="F62" s="34"/>
      <c r="G62" s="34"/>
      <c r="H62" s="34"/>
      <c r="I62" s="34"/>
      <c r="J62" s="38"/>
      <c r="K62" s="38"/>
      <c r="L62" s="34"/>
      <c r="M62" s="34"/>
      <c r="N62" s="34"/>
      <c r="O62" s="34"/>
      <c r="P62" s="34"/>
      <c r="Q62" s="34"/>
      <c r="R62" s="34"/>
      <c r="S62" s="34"/>
      <c r="T62" s="34"/>
    </row>
    <row r="63" spans="1:20" ht="60" customHeight="1" x14ac:dyDescent="0.25">
      <c r="A63" s="34"/>
      <c r="B63" s="37"/>
      <c r="C63" s="37"/>
      <c r="D63" s="34"/>
      <c r="E63" s="34"/>
      <c r="F63" s="34"/>
      <c r="G63" s="34"/>
      <c r="H63" s="34"/>
      <c r="I63" s="34"/>
      <c r="J63" s="38"/>
      <c r="K63" s="38"/>
      <c r="L63" s="34"/>
      <c r="M63" s="34"/>
      <c r="N63" s="34"/>
      <c r="O63" s="34"/>
      <c r="P63" s="34"/>
      <c r="Q63" s="34"/>
      <c r="R63" s="34"/>
      <c r="S63" s="34"/>
      <c r="T63" s="34"/>
    </row>
    <row r="64" spans="1:20" ht="60" customHeight="1" x14ac:dyDescent="0.25">
      <c r="A64" s="34"/>
      <c r="B64" s="37"/>
      <c r="C64" s="34"/>
      <c r="D64" s="34"/>
      <c r="E64" s="34"/>
      <c r="F64" s="34"/>
      <c r="G64" s="34"/>
      <c r="H64" s="34"/>
      <c r="I64" s="34"/>
      <c r="J64" s="38"/>
      <c r="K64" s="38"/>
      <c r="L64" s="34"/>
      <c r="M64" s="34"/>
      <c r="N64" s="34"/>
      <c r="O64" s="34"/>
      <c r="P64" s="34"/>
      <c r="Q64" s="34"/>
      <c r="R64" s="34"/>
      <c r="S64" s="34"/>
      <c r="T64" s="34"/>
    </row>
    <row r="65" spans="1:20" ht="60" customHeight="1" x14ac:dyDescent="0.25">
      <c r="A65" s="34"/>
      <c r="B65" s="37"/>
      <c r="C65" s="37"/>
      <c r="D65" s="34"/>
      <c r="E65" s="34"/>
      <c r="F65" s="34"/>
      <c r="G65" s="34"/>
      <c r="H65" s="34"/>
      <c r="I65" s="34"/>
      <c r="J65" s="38"/>
      <c r="K65" s="38"/>
      <c r="L65" s="34"/>
      <c r="M65" s="34"/>
      <c r="N65" s="34"/>
      <c r="O65" s="34"/>
      <c r="P65" s="34"/>
      <c r="Q65" s="34"/>
      <c r="R65" s="34"/>
      <c r="S65" s="34"/>
      <c r="T65" s="34"/>
    </row>
    <row r="66" spans="1:20" ht="60" customHeight="1" x14ac:dyDescent="0.25">
      <c r="A66" s="34"/>
      <c r="B66" s="37"/>
      <c r="C66" s="37"/>
      <c r="D66" s="34"/>
      <c r="E66" s="34"/>
      <c r="F66" s="34"/>
      <c r="G66" s="34"/>
      <c r="H66" s="34"/>
      <c r="I66" s="34"/>
      <c r="J66" s="38"/>
      <c r="K66" s="38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60" customHeight="1" x14ac:dyDescent="0.25">
      <c r="A67" s="34"/>
      <c r="B67" s="37"/>
      <c r="C67" s="37"/>
      <c r="D67" s="34"/>
      <c r="E67" s="34"/>
      <c r="F67" s="34"/>
      <c r="G67" s="34"/>
      <c r="H67" s="34"/>
      <c r="I67" s="34"/>
      <c r="J67" s="38"/>
      <c r="K67" s="38"/>
      <c r="L67" s="34"/>
      <c r="M67" s="34"/>
      <c r="N67" s="34"/>
      <c r="O67" s="34"/>
      <c r="P67" s="34"/>
      <c r="Q67" s="34"/>
      <c r="R67" s="34"/>
      <c r="S67" s="34"/>
      <c r="T67" s="34"/>
    </row>
    <row r="68" spans="1:20" ht="60" customHeight="1" x14ac:dyDescent="0.25">
      <c r="A68" s="34"/>
      <c r="B68" s="37"/>
      <c r="C68" s="37"/>
      <c r="D68" s="34"/>
      <c r="E68" s="34"/>
      <c r="F68" s="34"/>
      <c r="G68" s="34"/>
      <c r="H68" s="34"/>
      <c r="I68" s="34"/>
      <c r="J68" s="38"/>
      <c r="K68" s="38"/>
      <c r="L68" s="34"/>
      <c r="M68" s="34"/>
      <c r="N68" s="34"/>
      <c r="O68" s="34"/>
      <c r="P68" s="34"/>
      <c r="Q68" s="34"/>
      <c r="R68" s="34"/>
      <c r="S68" s="34"/>
      <c r="T68" s="34"/>
    </row>
    <row r="69" spans="1:20" ht="60" customHeight="1" x14ac:dyDescent="0.25">
      <c r="A69" s="34"/>
      <c r="B69" s="37"/>
      <c r="C69" s="34"/>
      <c r="D69" s="34"/>
      <c r="E69" s="34"/>
      <c r="F69" s="34"/>
      <c r="G69" s="34"/>
      <c r="H69" s="34"/>
      <c r="I69" s="34"/>
      <c r="J69" s="38"/>
      <c r="K69" s="38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60" customHeight="1" x14ac:dyDescent="0.25">
      <c r="A70" s="34"/>
      <c r="B70" s="37"/>
      <c r="C70" s="34"/>
      <c r="D70" s="34"/>
      <c r="E70" s="34"/>
      <c r="F70" s="34"/>
      <c r="G70" s="34"/>
      <c r="H70" s="34"/>
      <c r="I70" s="34"/>
      <c r="J70" s="38"/>
      <c r="K70" s="38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60" customHeight="1" x14ac:dyDescent="0.25">
      <c r="A71" s="34"/>
      <c r="B71" s="37"/>
      <c r="C71" s="37"/>
      <c r="D71" s="34"/>
      <c r="E71" s="34"/>
      <c r="F71" s="34"/>
      <c r="G71" s="34"/>
      <c r="H71" s="34"/>
      <c r="I71" s="34"/>
      <c r="J71" s="38"/>
      <c r="K71" s="38"/>
      <c r="L71" s="34"/>
      <c r="M71" s="34"/>
      <c r="N71" s="34"/>
      <c r="O71" s="34"/>
      <c r="P71" s="34"/>
      <c r="Q71" s="34"/>
      <c r="R71" s="34"/>
      <c r="S71" s="34"/>
      <c r="T71" s="34"/>
    </row>
    <row r="72" spans="1:20" ht="60" customHeight="1" x14ac:dyDescent="0.25">
      <c r="A72" s="34"/>
      <c r="B72" s="37"/>
      <c r="C72" s="34"/>
      <c r="D72" s="34"/>
      <c r="E72" s="34"/>
      <c r="F72" s="34"/>
      <c r="G72" s="34"/>
      <c r="H72" s="34"/>
      <c r="I72" s="34"/>
      <c r="J72" s="38"/>
      <c r="K72" s="38"/>
      <c r="L72" s="34"/>
      <c r="M72" s="34"/>
      <c r="N72" s="34"/>
      <c r="O72" s="34"/>
      <c r="P72" s="34"/>
      <c r="Q72" s="34"/>
      <c r="R72" s="34"/>
      <c r="S72" s="34"/>
      <c r="T72" s="34"/>
    </row>
    <row r="73" spans="1:20" ht="60" customHeight="1" x14ac:dyDescent="0.25">
      <c r="A73" s="34"/>
      <c r="B73" s="37"/>
      <c r="C73" s="34"/>
      <c r="D73" s="34"/>
      <c r="E73" s="34"/>
      <c r="F73" s="34"/>
      <c r="G73" s="34"/>
      <c r="H73" s="34"/>
      <c r="I73" s="34"/>
      <c r="J73" s="38"/>
      <c r="K73" s="38"/>
      <c r="L73" s="34"/>
      <c r="M73" s="34"/>
      <c r="N73" s="34"/>
      <c r="O73" s="34"/>
      <c r="P73" s="34"/>
      <c r="Q73" s="34"/>
      <c r="R73" s="34"/>
      <c r="S73" s="34"/>
      <c r="T73" s="34"/>
    </row>
    <row r="74" spans="1:20" ht="60" customHeight="1" x14ac:dyDescent="0.25">
      <c r="A74" s="34"/>
      <c r="B74" s="37"/>
      <c r="C74" s="37"/>
      <c r="D74" s="34"/>
      <c r="E74" s="34"/>
      <c r="F74" s="34"/>
      <c r="G74" s="34"/>
      <c r="H74" s="34"/>
      <c r="I74" s="34"/>
      <c r="J74" s="38"/>
      <c r="K74" s="38"/>
      <c r="L74" s="34"/>
      <c r="M74" s="34"/>
      <c r="N74" s="34"/>
      <c r="O74" s="34"/>
      <c r="P74" s="34"/>
      <c r="Q74" s="34"/>
      <c r="R74" s="34"/>
      <c r="S74" s="34"/>
      <c r="T74" s="34"/>
    </row>
    <row r="75" spans="1:20" ht="60" customHeight="1" x14ac:dyDescent="0.25">
      <c r="A75" s="34"/>
      <c r="B75" s="37"/>
      <c r="C75" s="37"/>
      <c r="D75" s="34"/>
      <c r="E75" s="34"/>
      <c r="F75" s="34"/>
      <c r="G75" s="34"/>
      <c r="H75" s="34"/>
      <c r="I75" s="34"/>
      <c r="J75" s="38"/>
      <c r="K75" s="38"/>
      <c r="L75" s="34"/>
      <c r="M75" s="34"/>
      <c r="N75" s="34"/>
      <c r="O75" s="34"/>
      <c r="P75" s="34"/>
      <c r="Q75" s="34"/>
      <c r="R75" s="34"/>
      <c r="S75" s="34"/>
      <c r="T75" s="34"/>
    </row>
    <row r="76" spans="1:20" ht="60" customHeight="1" x14ac:dyDescent="0.25">
      <c r="A76" s="34"/>
      <c r="B76" s="37"/>
      <c r="C76" s="37"/>
      <c r="D76" s="34"/>
      <c r="E76" s="34"/>
      <c r="F76" s="34"/>
      <c r="G76" s="34"/>
      <c r="H76" s="34"/>
      <c r="I76" s="34"/>
      <c r="J76" s="38"/>
      <c r="K76" s="38"/>
      <c r="L76" s="34"/>
      <c r="M76" s="34"/>
      <c r="N76" s="34"/>
      <c r="O76" s="34"/>
      <c r="P76" s="34"/>
      <c r="Q76" s="34"/>
      <c r="R76" s="34"/>
      <c r="S76" s="34"/>
      <c r="T76" s="34"/>
    </row>
    <row r="77" spans="1:20" ht="60" customHeight="1" x14ac:dyDescent="0.25">
      <c r="A77" s="34"/>
      <c r="B77" s="37"/>
      <c r="C77" s="37"/>
      <c r="D77" s="34"/>
      <c r="E77" s="34"/>
      <c r="F77" s="34"/>
      <c r="G77" s="34"/>
      <c r="H77" s="34"/>
      <c r="I77" s="34"/>
      <c r="J77" s="38"/>
      <c r="K77" s="38"/>
      <c r="L77" s="34"/>
      <c r="M77" s="34"/>
      <c r="N77" s="34"/>
      <c r="O77" s="34"/>
      <c r="P77" s="34"/>
      <c r="Q77" s="34"/>
      <c r="R77" s="34"/>
      <c r="S77" s="34"/>
      <c r="T77" s="34"/>
    </row>
    <row r="78" spans="1:20" ht="60" customHeight="1" x14ac:dyDescent="0.25">
      <c r="A78" s="34"/>
      <c r="B78" s="37"/>
      <c r="C78" s="34"/>
      <c r="D78" s="34"/>
      <c r="E78" s="34"/>
      <c r="F78" s="34"/>
      <c r="G78" s="34"/>
      <c r="H78" s="34"/>
      <c r="I78" s="34"/>
      <c r="J78" s="38"/>
      <c r="K78" s="38"/>
      <c r="L78" s="34"/>
      <c r="M78" s="34"/>
      <c r="N78" s="34"/>
      <c r="O78" s="34"/>
      <c r="P78" s="34"/>
      <c r="Q78" s="34"/>
      <c r="R78" s="34"/>
      <c r="S78" s="34"/>
      <c r="T78" s="34"/>
    </row>
    <row r="79" spans="1:20" ht="60" customHeight="1" x14ac:dyDescent="0.25">
      <c r="A79" s="34"/>
      <c r="B79" s="37"/>
      <c r="C79" s="34"/>
      <c r="D79" s="34"/>
      <c r="E79" s="34"/>
      <c r="F79" s="34"/>
      <c r="G79" s="34"/>
      <c r="H79" s="34"/>
      <c r="I79" s="34"/>
      <c r="J79" s="38"/>
      <c r="K79" s="38"/>
      <c r="L79" s="34"/>
      <c r="M79" s="34"/>
      <c r="N79" s="34"/>
      <c r="O79" s="34"/>
      <c r="P79" s="34"/>
      <c r="Q79" s="34"/>
      <c r="R79" s="34"/>
      <c r="S79" s="34"/>
      <c r="T79" s="34"/>
    </row>
    <row r="80" spans="1:20" ht="60" customHeight="1" x14ac:dyDescent="0.25">
      <c r="A80" s="34"/>
      <c r="B80" s="37"/>
      <c r="C80" s="34"/>
      <c r="D80" s="34"/>
      <c r="E80" s="34"/>
      <c r="F80" s="34"/>
      <c r="G80" s="34"/>
      <c r="H80" s="34"/>
      <c r="I80" s="34"/>
      <c r="J80" s="38"/>
      <c r="K80" s="38"/>
      <c r="L80" s="34"/>
      <c r="M80" s="34"/>
      <c r="N80" s="34"/>
      <c r="O80" s="34"/>
      <c r="P80" s="34"/>
      <c r="Q80" s="34"/>
      <c r="R80" s="34"/>
      <c r="S80" s="34"/>
      <c r="T80" s="34"/>
    </row>
    <row r="81" spans="1:20" ht="60" customHeight="1" x14ac:dyDescent="0.25">
      <c r="A81" s="34"/>
      <c r="B81" s="37"/>
      <c r="C81" s="37"/>
      <c r="D81" s="34"/>
      <c r="E81" s="34"/>
      <c r="F81" s="34"/>
      <c r="G81" s="34"/>
      <c r="H81" s="34"/>
      <c r="I81" s="34"/>
      <c r="J81" s="38"/>
      <c r="K81" s="38"/>
      <c r="L81" s="34"/>
      <c r="M81" s="34"/>
      <c r="N81" s="34"/>
      <c r="O81" s="34"/>
      <c r="P81" s="34"/>
      <c r="Q81" s="34"/>
      <c r="R81" s="34"/>
      <c r="S81" s="34"/>
      <c r="T81" s="34"/>
    </row>
    <row r="82" spans="1:20" ht="60" customHeight="1" x14ac:dyDescent="0.25">
      <c r="A82" s="34"/>
      <c r="B82" s="37"/>
      <c r="C82" s="37"/>
      <c r="D82" s="34"/>
      <c r="E82" s="34"/>
      <c r="F82" s="34"/>
      <c r="G82" s="34"/>
      <c r="H82" s="34"/>
      <c r="I82" s="34"/>
      <c r="J82" s="38"/>
      <c r="K82" s="38"/>
      <c r="L82" s="34"/>
      <c r="M82" s="34"/>
      <c r="N82" s="34"/>
      <c r="O82" s="34"/>
      <c r="P82" s="34"/>
      <c r="Q82" s="34"/>
      <c r="R82" s="34"/>
      <c r="S82" s="34"/>
      <c r="T82" s="34"/>
    </row>
    <row r="83" spans="1:20" ht="60" customHeight="1" x14ac:dyDescent="0.25">
      <c r="A83" s="34"/>
      <c r="B83" s="37"/>
      <c r="C83" s="37"/>
      <c r="D83" s="34"/>
      <c r="E83" s="34"/>
      <c r="F83" s="34"/>
      <c r="G83" s="34"/>
      <c r="H83" s="34"/>
      <c r="I83" s="34"/>
      <c r="J83" s="38"/>
      <c r="K83" s="38"/>
      <c r="L83" s="34"/>
      <c r="M83" s="34"/>
      <c r="N83" s="34"/>
      <c r="O83" s="34"/>
      <c r="P83" s="34"/>
      <c r="Q83" s="34"/>
      <c r="R83" s="34"/>
      <c r="S83" s="34"/>
      <c r="T83" s="34"/>
    </row>
    <row r="84" spans="1:20" ht="60" customHeight="1" x14ac:dyDescent="0.25">
      <c r="A84" s="34"/>
      <c r="B84" s="37"/>
      <c r="C84" s="37"/>
      <c r="D84" s="34"/>
      <c r="E84" s="34"/>
      <c r="F84" s="34"/>
      <c r="G84" s="34"/>
      <c r="H84" s="34"/>
      <c r="I84" s="34"/>
      <c r="J84" s="38"/>
      <c r="K84" s="38"/>
      <c r="L84" s="34"/>
      <c r="M84" s="34"/>
      <c r="N84" s="34"/>
      <c r="O84" s="34"/>
      <c r="P84" s="34"/>
      <c r="Q84" s="34"/>
      <c r="R84" s="34"/>
      <c r="S84" s="34"/>
      <c r="T84" s="34"/>
    </row>
    <row r="85" spans="1:20" ht="60" customHeight="1" x14ac:dyDescent="0.25">
      <c r="A85" s="34"/>
      <c r="B85" s="37"/>
      <c r="C85" s="34"/>
      <c r="D85" s="34"/>
      <c r="E85" s="34"/>
      <c r="F85" s="34"/>
      <c r="G85" s="34"/>
      <c r="H85" s="34"/>
      <c r="I85" s="34"/>
      <c r="J85" s="38"/>
      <c r="K85" s="38"/>
      <c r="L85" s="34"/>
      <c r="M85" s="34"/>
      <c r="N85" s="34"/>
      <c r="O85" s="34"/>
      <c r="P85" s="34"/>
      <c r="Q85" s="34"/>
      <c r="R85" s="34"/>
      <c r="S85" s="34"/>
      <c r="T85" s="34"/>
    </row>
    <row r="86" spans="1:20" ht="60" customHeight="1" x14ac:dyDescent="0.25">
      <c r="A86" s="34"/>
      <c r="B86" s="37"/>
      <c r="C86" s="34"/>
      <c r="D86" s="34"/>
      <c r="E86" s="34"/>
      <c r="F86" s="34"/>
      <c r="G86" s="34"/>
      <c r="H86" s="34"/>
      <c r="I86" s="34"/>
      <c r="J86" s="38"/>
      <c r="K86" s="38"/>
      <c r="L86" s="34"/>
      <c r="M86" s="34"/>
      <c r="N86" s="34"/>
      <c r="O86" s="34"/>
      <c r="P86" s="34"/>
      <c r="Q86" s="34"/>
      <c r="R86" s="34"/>
      <c r="S86" s="34"/>
      <c r="T86" s="34"/>
    </row>
    <row r="87" spans="1:20" ht="60" customHeight="1" x14ac:dyDescent="0.25">
      <c r="A87" s="34"/>
      <c r="B87" s="37"/>
      <c r="C87" s="37"/>
      <c r="D87" s="34"/>
      <c r="E87" s="34"/>
      <c r="F87" s="34"/>
      <c r="G87" s="34"/>
      <c r="H87" s="34"/>
      <c r="I87" s="34"/>
      <c r="J87" s="38"/>
      <c r="K87" s="38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60" customHeight="1" x14ac:dyDescent="0.25">
      <c r="A88" s="34"/>
      <c r="B88" s="37"/>
      <c r="C88" s="37"/>
      <c r="D88" s="34"/>
      <c r="E88" s="34"/>
      <c r="F88" s="34"/>
      <c r="G88" s="34"/>
      <c r="H88" s="34"/>
      <c r="I88" s="34"/>
      <c r="J88" s="38"/>
      <c r="K88" s="38"/>
      <c r="L88" s="34"/>
      <c r="M88" s="34"/>
      <c r="N88" s="34"/>
      <c r="O88" s="34"/>
      <c r="P88" s="34"/>
      <c r="Q88" s="34"/>
      <c r="R88" s="34"/>
      <c r="S88" s="34"/>
      <c r="T88" s="34"/>
    </row>
    <row r="89" spans="1:20" ht="60" customHeight="1" x14ac:dyDescent="0.25">
      <c r="A89" s="34"/>
      <c r="B89" s="37"/>
      <c r="C89" s="37"/>
      <c r="D89" s="34"/>
      <c r="E89" s="34"/>
      <c r="F89" s="34"/>
      <c r="G89" s="34"/>
      <c r="H89" s="34"/>
      <c r="I89" s="34"/>
      <c r="J89" s="38"/>
      <c r="K89" s="38"/>
      <c r="L89" s="34"/>
      <c r="M89" s="34"/>
      <c r="N89" s="34"/>
      <c r="O89" s="34"/>
      <c r="P89" s="34"/>
      <c r="Q89" s="34"/>
      <c r="R89" s="34"/>
      <c r="S89" s="34"/>
      <c r="T89" s="34"/>
    </row>
    <row r="90" spans="1:20" ht="60" customHeight="1" x14ac:dyDescent="0.25">
      <c r="A90" s="34"/>
      <c r="B90" s="37"/>
      <c r="C90" s="37"/>
      <c r="D90" s="34"/>
      <c r="E90" s="34"/>
      <c r="F90" s="34"/>
      <c r="G90" s="34"/>
      <c r="H90" s="34"/>
      <c r="I90" s="34"/>
      <c r="J90" s="38"/>
      <c r="K90" s="38"/>
      <c r="L90" s="34"/>
      <c r="M90" s="34"/>
      <c r="N90" s="34"/>
      <c r="O90" s="34"/>
      <c r="P90" s="34"/>
      <c r="Q90" s="34"/>
      <c r="R90" s="34"/>
      <c r="S90" s="34"/>
      <c r="T90" s="34"/>
    </row>
    <row r="91" spans="1:20" ht="60" customHeight="1" x14ac:dyDescent="0.25">
      <c r="A91" s="34"/>
      <c r="B91" s="37"/>
      <c r="C91" s="37"/>
      <c r="D91" s="34"/>
      <c r="E91" s="34"/>
      <c r="F91" s="34"/>
      <c r="G91" s="34"/>
      <c r="H91" s="34"/>
      <c r="I91" s="34"/>
      <c r="J91" s="38"/>
      <c r="K91" s="38"/>
      <c r="L91" s="34"/>
      <c r="M91" s="34"/>
      <c r="N91" s="34"/>
      <c r="O91" s="34"/>
      <c r="P91" s="34"/>
      <c r="Q91" s="34"/>
      <c r="R91" s="34"/>
      <c r="S91" s="34"/>
      <c r="T91" s="34"/>
    </row>
    <row r="92" spans="1:20" ht="60" customHeight="1" x14ac:dyDescent="0.25">
      <c r="A92" s="34"/>
      <c r="B92" s="37"/>
      <c r="C92" s="37"/>
      <c r="D92" s="34"/>
      <c r="E92" s="34"/>
      <c r="F92" s="34"/>
      <c r="G92" s="34"/>
      <c r="H92" s="34"/>
      <c r="I92" s="34"/>
      <c r="J92" s="38"/>
      <c r="K92" s="38"/>
      <c r="L92" s="34"/>
      <c r="M92" s="34"/>
      <c r="N92" s="34"/>
      <c r="O92" s="34"/>
      <c r="P92" s="34"/>
      <c r="Q92" s="34"/>
      <c r="R92" s="34"/>
      <c r="S92" s="34"/>
      <c r="T92" s="34"/>
    </row>
    <row r="93" spans="1:20" ht="60" customHeight="1" x14ac:dyDescent="0.25">
      <c r="A93" s="34"/>
      <c r="B93" s="37"/>
      <c r="C93" s="34"/>
      <c r="D93" s="34"/>
      <c r="E93" s="34"/>
      <c r="F93" s="34"/>
      <c r="G93" s="34"/>
      <c r="H93" s="34"/>
      <c r="I93" s="34"/>
      <c r="J93" s="38"/>
      <c r="K93" s="38"/>
      <c r="L93" s="34"/>
      <c r="M93" s="34"/>
      <c r="N93" s="34"/>
      <c r="O93" s="34"/>
      <c r="P93" s="34"/>
      <c r="Q93" s="34"/>
      <c r="R93" s="34"/>
      <c r="S93" s="34"/>
      <c r="T93" s="34"/>
    </row>
    <row r="94" spans="1:20" ht="60" customHeight="1" x14ac:dyDescent="0.25">
      <c r="A94" s="34"/>
      <c r="B94" s="37"/>
      <c r="C94" s="34"/>
      <c r="D94" s="34"/>
      <c r="E94" s="34"/>
      <c r="F94" s="34"/>
      <c r="G94" s="34"/>
      <c r="H94" s="34"/>
      <c r="I94" s="34"/>
      <c r="J94" s="38"/>
      <c r="K94" s="38"/>
      <c r="L94" s="34"/>
      <c r="M94" s="34"/>
      <c r="N94" s="34"/>
      <c r="O94" s="34"/>
      <c r="P94" s="34"/>
      <c r="Q94" s="34"/>
      <c r="R94" s="34"/>
      <c r="S94" s="34"/>
      <c r="T94" s="34"/>
    </row>
    <row r="95" spans="1:20" ht="60" customHeight="1" x14ac:dyDescent="0.25">
      <c r="A95" s="34"/>
      <c r="B95" s="37"/>
      <c r="C95" s="37"/>
      <c r="D95" s="34"/>
      <c r="E95" s="34"/>
      <c r="F95" s="34"/>
      <c r="G95" s="34"/>
      <c r="H95" s="34"/>
      <c r="I95" s="34"/>
      <c r="J95" s="38"/>
      <c r="K95" s="38"/>
      <c r="L95" s="34"/>
      <c r="M95" s="34"/>
      <c r="N95" s="34"/>
      <c r="O95" s="34"/>
      <c r="P95" s="34"/>
      <c r="Q95" s="34"/>
      <c r="R95" s="34"/>
      <c r="S95" s="34"/>
      <c r="T95" s="34"/>
    </row>
    <row r="96" spans="1:20" ht="60" customHeight="1" x14ac:dyDescent="0.25">
      <c r="A96" s="34"/>
      <c r="B96" s="37"/>
      <c r="C96" s="37"/>
      <c r="D96" s="34"/>
      <c r="E96" s="34"/>
      <c r="F96" s="34"/>
      <c r="G96" s="34"/>
      <c r="H96" s="34"/>
      <c r="I96" s="34"/>
      <c r="J96" s="38"/>
      <c r="K96" s="38"/>
      <c r="L96" s="34"/>
      <c r="M96" s="34"/>
      <c r="N96" s="34"/>
      <c r="O96" s="34"/>
      <c r="P96" s="34"/>
      <c r="Q96" s="34"/>
      <c r="R96" s="34"/>
      <c r="S96" s="34"/>
      <c r="T96" s="34"/>
    </row>
    <row r="97" spans="1:20" ht="60" customHeight="1" x14ac:dyDescent="0.25">
      <c r="A97" s="34"/>
      <c r="B97" s="37"/>
      <c r="C97" s="37"/>
      <c r="D97" s="34"/>
      <c r="E97" s="34"/>
      <c r="F97" s="34"/>
      <c r="G97" s="34"/>
      <c r="H97" s="34"/>
      <c r="I97" s="34"/>
      <c r="J97" s="38"/>
      <c r="K97" s="38"/>
      <c r="L97" s="34"/>
      <c r="M97" s="34"/>
      <c r="N97" s="34"/>
      <c r="O97" s="34"/>
      <c r="P97" s="34"/>
      <c r="Q97" s="34"/>
      <c r="R97" s="34"/>
      <c r="S97" s="34"/>
      <c r="T97" s="34"/>
    </row>
    <row r="98" spans="1:20" ht="60" customHeight="1" x14ac:dyDescent="0.25">
      <c r="A98" s="34"/>
      <c r="B98" s="37"/>
      <c r="C98" s="37"/>
      <c r="D98" s="34"/>
      <c r="E98" s="34"/>
      <c r="F98" s="34"/>
      <c r="G98" s="34"/>
      <c r="H98" s="34"/>
      <c r="I98" s="34"/>
      <c r="J98" s="38"/>
      <c r="K98" s="38"/>
      <c r="L98" s="34"/>
      <c r="M98" s="34"/>
      <c r="N98" s="34"/>
      <c r="O98" s="34"/>
      <c r="P98" s="34"/>
      <c r="Q98" s="34"/>
      <c r="R98" s="34"/>
      <c r="S98" s="34"/>
      <c r="T98" s="34"/>
    </row>
    <row r="99" spans="1:20" ht="60" customHeight="1" x14ac:dyDescent="0.25">
      <c r="A99" s="34"/>
      <c r="B99" s="37"/>
      <c r="C99" s="37"/>
      <c r="D99" s="34"/>
      <c r="E99" s="34"/>
      <c r="F99" s="34"/>
      <c r="G99" s="34"/>
      <c r="H99" s="34"/>
      <c r="I99" s="34"/>
      <c r="J99" s="38"/>
      <c r="K99" s="38"/>
      <c r="L99" s="34"/>
      <c r="M99" s="34"/>
      <c r="N99" s="34"/>
      <c r="O99" s="34"/>
      <c r="P99" s="34"/>
      <c r="Q99" s="34"/>
      <c r="R99" s="34"/>
      <c r="S99" s="34"/>
      <c r="T99" s="34"/>
    </row>
    <row r="100" spans="1:20" ht="60" customHeight="1" x14ac:dyDescent="0.25">
      <c r="A100" s="34"/>
      <c r="B100" s="37"/>
      <c r="C100" s="37"/>
      <c r="D100" s="34"/>
      <c r="E100" s="34"/>
      <c r="F100" s="34"/>
      <c r="G100" s="34"/>
      <c r="H100" s="34"/>
      <c r="I100" s="34"/>
      <c r="J100" s="38"/>
      <c r="K100" s="38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1:20" ht="60" customHeight="1" x14ac:dyDescent="0.25">
      <c r="A101" s="34"/>
      <c r="B101" s="37"/>
      <c r="C101" s="37"/>
      <c r="D101" s="34"/>
      <c r="E101" s="34"/>
      <c r="F101" s="34"/>
      <c r="G101" s="34"/>
      <c r="H101" s="34"/>
      <c r="I101" s="34"/>
      <c r="J101" s="38"/>
      <c r="K101" s="38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1:20" ht="60" customHeight="1" x14ac:dyDescent="0.25">
      <c r="A102" s="34"/>
      <c r="B102" s="37"/>
      <c r="C102" s="37"/>
      <c r="D102" s="34"/>
      <c r="E102" s="34"/>
      <c r="F102" s="34"/>
      <c r="G102" s="34"/>
      <c r="H102" s="34"/>
      <c r="I102" s="34"/>
      <c r="J102" s="38"/>
      <c r="K102" s="38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1:20" ht="60" customHeight="1" x14ac:dyDescent="0.25">
      <c r="A103" s="34"/>
      <c r="B103" s="37"/>
      <c r="C103" s="37"/>
      <c r="D103" s="34"/>
      <c r="E103" s="34"/>
      <c r="F103" s="34"/>
      <c r="G103" s="34"/>
      <c r="H103" s="34"/>
      <c r="I103" s="34"/>
      <c r="J103" s="38"/>
      <c r="K103" s="38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1:20" ht="60" customHeight="1" x14ac:dyDescent="0.25">
      <c r="A104" s="34"/>
      <c r="B104" s="37"/>
      <c r="C104" s="34"/>
      <c r="D104" s="34"/>
      <c r="E104" s="34"/>
      <c r="F104" s="34"/>
      <c r="G104" s="34"/>
      <c r="H104" s="34"/>
      <c r="I104" s="34"/>
      <c r="J104" s="38"/>
      <c r="K104" s="38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1:20" ht="60" customHeight="1" x14ac:dyDescent="0.25">
      <c r="A105" s="34"/>
      <c r="B105" s="37"/>
      <c r="C105" s="37"/>
      <c r="D105" s="34"/>
      <c r="E105" s="34"/>
      <c r="F105" s="34"/>
      <c r="G105" s="34"/>
      <c r="H105" s="34"/>
      <c r="I105" s="34"/>
      <c r="J105" s="38"/>
      <c r="K105" s="38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1:20" ht="60" customHeight="1" x14ac:dyDescent="0.25">
      <c r="A106" s="34"/>
      <c r="B106" s="37"/>
      <c r="C106" s="34"/>
      <c r="D106" s="34"/>
      <c r="E106" s="34"/>
      <c r="F106" s="34"/>
      <c r="G106" s="34"/>
      <c r="H106" s="34"/>
      <c r="I106" s="34"/>
      <c r="J106" s="38"/>
      <c r="K106" s="38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1:20" ht="60" customHeight="1" x14ac:dyDescent="0.25">
      <c r="A107" s="34"/>
      <c r="B107" s="37"/>
      <c r="C107" s="34"/>
      <c r="D107" s="34"/>
      <c r="E107" s="34"/>
      <c r="F107" s="34"/>
      <c r="G107" s="34"/>
      <c r="H107" s="34"/>
      <c r="I107" s="34"/>
      <c r="J107" s="38"/>
      <c r="K107" s="38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1:20" ht="60" customHeight="1" x14ac:dyDescent="0.25">
      <c r="A108" s="34"/>
      <c r="B108" s="37"/>
      <c r="C108" s="34"/>
      <c r="D108" s="34"/>
      <c r="E108" s="34"/>
      <c r="F108" s="34"/>
      <c r="G108" s="34"/>
      <c r="H108" s="34"/>
      <c r="I108" s="34"/>
      <c r="J108" s="38"/>
      <c r="K108" s="38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1:20" ht="60" customHeight="1" x14ac:dyDescent="0.25">
      <c r="A109" s="34"/>
      <c r="B109" s="37"/>
      <c r="C109" s="37"/>
      <c r="D109" s="34"/>
      <c r="E109" s="34"/>
      <c r="F109" s="34"/>
      <c r="G109" s="34"/>
      <c r="H109" s="34"/>
      <c r="I109" s="34"/>
      <c r="J109" s="38"/>
      <c r="K109" s="38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1:20" ht="60" customHeight="1" x14ac:dyDescent="0.25">
      <c r="A110" s="34"/>
      <c r="B110" s="37"/>
      <c r="C110" s="37"/>
      <c r="D110" s="34"/>
      <c r="E110" s="34"/>
      <c r="F110" s="34"/>
      <c r="G110" s="34"/>
      <c r="H110" s="34"/>
      <c r="I110" s="34"/>
      <c r="J110" s="38"/>
      <c r="K110" s="38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1:20" ht="60" customHeight="1" x14ac:dyDescent="0.25">
      <c r="A111" s="34"/>
      <c r="B111" s="37"/>
      <c r="C111" s="37"/>
      <c r="D111" s="34"/>
      <c r="E111" s="34"/>
      <c r="F111" s="34"/>
      <c r="G111" s="34"/>
      <c r="H111" s="34"/>
      <c r="I111" s="34"/>
      <c r="J111" s="38"/>
      <c r="K111" s="38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1:20" ht="60" customHeight="1" x14ac:dyDescent="0.25">
      <c r="A112" s="34"/>
      <c r="B112" s="37"/>
      <c r="C112" s="37"/>
      <c r="D112" s="34"/>
      <c r="E112" s="34"/>
      <c r="F112" s="34"/>
      <c r="G112" s="34"/>
      <c r="H112" s="34"/>
      <c r="I112" s="34"/>
      <c r="J112" s="38"/>
      <c r="K112" s="38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1:20" ht="60" customHeight="1" x14ac:dyDescent="0.25">
      <c r="A113" s="34"/>
      <c r="B113" s="37"/>
      <c r="C113" s="34"/>
      <c r="D113" s="34"/>
      <c r="E113" s="34"/>
      <c r="F113" s="34"/>
      <c r="G113" s="34"/>
      <c r="H113" s="34"/>
      <c r="I113" s="34"/>
      <c r="J113" s="38"/>
      <c r="K113" s="38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 ht="60" customHeight="1" x14ac:dyDescent="0.25">
      <c r="A114" s="34"/>
      <c r="B114" s="37"/>
      <c r="C114" s="37"/>
      <c r="D114" s="34"/>
      <c r="E114" s="34"/>
      <c r="F114" s="34"/>
      <c r="G114" s="34"/>
      <c r="H114" s="34"/>
      <c r="I114" s="34"/>
      <c r="J114" s="38"/>
      <c r="K114" s="38"/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1:20" ht="60" customHeight="1" x14ac:dyDescent="0.25">
      <c r="A115" s="34"/>
      <c r="B115" s="37"/>
      <c r="C115" s="37"/>
      <c r="D115" s="34"/>
      <c r="E115" s="34"/>
      <c r="F115" s="34"/>
      <c r="G115" s="34"/>
      <c r="H115" s="34"/>
      <c r="I115" s="34"/>
      <c r="J115" s="38"/>
      <c r="K115" s="38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60" customHeight="1" x14ac:dyDescent="0.25">
      <c r="A116" s="34"/>
      <c r="B116" s="37"/>
      <c r="C116" s="34"/>
      <c r="D116" s="34"/>
      <c r="E116" s="34"/>
      <c r="F116" s="34"/>
      <c r="G116" s="34"/>
      <c r="H116" s="34"/>
      <c r="I116" s="34"/>
      <c r="J116" s="38"/>
      <c r="K116" s="38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 ht="60" customHeight="1" x14ac:dyDescent="0.25">
      <c r="A117" s="34"/>
      <c r="B117" s="37"/>
      <c r="C117" s="37"/>
      <c r="D117" s="34"/>
      <c r="E117" s="34"/>
      <c r="F117" s="34"/>
      <c r="G117" s="34"/>
      <c r="H117" s="34"/>
      <c r="I117" s="34"/>
      <c r="J117" s="38"/>
      <c r="K117" s="38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 ht="60" customHeight="1" x14ac:dyDescent="0.25">
      <c r="A118" s="37"/>
      <c r="B118" s="37"/>
      <c r="C118" s="37"/>
      <c r="D118" s="34"/>
      <c r="E118" s="37"/>
      <c r="F118" s="34"/>
      <c r="G118" s="37"/>
      <c r="H118" s="34"/>
      <c r="I118" s="37"/>
      <c r="J118" s="38"/>
      <c r="K118" s="38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 ht="60" customHeight="1" x14ac:dyDescent="0.25">
      <c r="A119" s="34"/>
      <c r="B119" s="37"/>
      <c r="C119" s="37"/>
      <c r="D119" s="34"/>
      <c r="E119" s="34"/>
      <c r="F119" s="34"/>
      <c r="G119" s="34"/>
      <c r="H119" s="34"/>
      <c r="I119" s="34"/>
      <c r="J119" s="38"/>
      <c r="K119" s="38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 ht="60" customHeight="1" x14ac:dyDescent="0.25">
      <c r="A120" s="34"/>
      <c r="B120" s="37"/>
      <c r="C120" s="37"/>
      <c r="D120" s="34"/>
      <c r="E120" s="34"/>
      <c r="F120" s="34"/>
      <c r="G120" s="37"/>
      <c r="H120" s="31"/>
      <c r="I120" s="37"/>
      <c r="J120" s="38"/>
      <c r="K120" s="38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 ht="60" customHeight="1" x14ac:dyDescent="0.25">
      <c r="A121" s="34"/>
      <c r="B121" s="37"/>
      <c r="C121" s="37"/>
      <c r="D121" s="34"/>
      <c r="E121" s="37"/>
      <c r="H121" s="40"/>
      <c r="I121" s="28"/>
      <c r="J121" s="41"/>
      <c r="K121" s="38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 ht="60" customHeight="1" x14ac:dyDescent="0.25">
      <c r="A122" s="34"/>
      <c r="B122" s="37"/>
      <c r="C122" s="37"/>
      <c r="D122" s="34"/>
      <c r="E122" s="37"/>
      <c r="J122" s="38"/>
      <c r="K122" s="38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 ht="60" customHeight="1" x14ac:dyDescent="0.25">
      <c r="A123" s="34"/>
      <c r="B123" s="37"/>
      <c r="C123" s="34"/>
      <c r="D123" s="34"/>
      <c r="E123" s="37"/>
      <c r="F123" s="34"/>
      <c r="G123" s="37"/>
      <c r="H123" s="30"/>
      <c r="I123" s="37"/>
      <c r="J123" s="38"/>
      <c r="K123" s="38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 ht="60" customHeight="1" x14ac:dyDescent="0.25">
      <c r="A124" s="34"/>
      <c r="B124" s="37"/>
      <c r="C124" s="34"/>
      <c r="D124" s="34"/>
      <c r="E124" s="37"/>
      <c r="F124" s="34"/>
      <c r="G124" s="37"/>
      <c r="H124" s="37"/>
      <c r="I124" s="37"/>
      <c r="J124" s="38"/>
      <c r="K124" s="38"/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 ht="60" customHeight="1" x14ac:dyDescent="0.25">
      <c r="A125" s="34"/>
      <c r="B125" s="37"/>
      <c r="C125" s="37"/>
      <c r="D125" s="34"/>
      <c r="E125" s="37"/>
      <c r="F125" s="34"/>
      <c r="G125" s="37"/>
      <c r="H125" s="30"/>
      <c r="I125" s="37"/>
      <c r="J125" s="38"/>
      <c r="K125" s="38"/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 ht="60" customHeight="1" x14ac:dyDescent="0.25">
      <c r="A126" s="34"/>
      <c r="B126" s="37"/>
      <c r="C126" s="37"/>
      <c r="D126" s="34"/>
      <c r="E126" s="37"/>
      <c r="F126" s="34"/>
      <c r="G126" s="37"/>
      <c r="H126" s="30"/>
      <c r="I126" s="37"/>
      <c r="J126" s="38"/>
      <c r="K126" s="38"/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 ht="60" customHeight="1" x14ac:dyDescent="0.25">
      <c r="A127" s="34"/>
      <c r="B127" s="37"/>
      <c r="C127" s="37"/>
      <c r="D127" s="34"/>
      <c r="E127" s="37"/>
      <c r="F127" s="37"/>
      <c r="G127" s="37"/>
      <c r="H127" s="30"/>
      <c r="I127" s="37"/>
      <c r="J127" s="38"/>
      <c r="K127" s="38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 ht="60" customHeight="1" x14ac:dyDescent="0.25">
      <c r="A128" s="34"/>
      <c r="B128" s="37"/>
      <c r="C128" s="34"/>
      <c r="D128" s="34"/>
      <c r="E128" s="34"/>
      <c r="F128" s="34"/>
      <c r="G128" s="34"/>
      <c r="H128" s="34"/>
      <c r="I128" s="34"/>
      <c r="J128" s="38"/>
      <c r="K128" s="38"/>
      <c r="L128" s="34"/>
      <c r="M128" s="34"/>
      <c r="N128" s="34"/>
      <c r="O128" s="34"/>
      <c r="P128" s="34"/>
      <c r="Q128" s="34"/>
      <c r="R128" s="34"/>
      <c r="S128" s="34"/>
      <c r="T128" s="34"/>
    </row>
    <row r="129" spans="1:20" ht="60" customHeight="1" x14ac:dyDescent="0.25">
      <c r="A129" s="34"/>
      <c r="B129" s="37"/>
      <c r="C129" s="34"/>
      <c r="D129" s="34"/>
      <c r="E129" s="34"/>
      <c r="F129" s="34"/>
      <c r="G129" s="34"/>
      <c r="H129" s="34"/>
      <c r="I129" s="34"/>
      <c r="J129" s="38"/>
      <c r="K129" s="38"/>
      <c r="L129" s="34"/>
      <c r="M129" s="34"/>
      <c r="N129" s="34"/>
      <c r="O129" s="34"/>
      <c r="P129" s="34"/>
      <c r="Q129" s="34"/>
      <c r="R129" s="34"/>
      <c r="S129" s="34"/>
      <c r="T129" s="34"/>
    </row>
    <row r="130" spans="1:20" ht="60" customHeight="1" x14ac:dyDescent="0.25">
      <c r="A130" s="34"/>
      <c r="B130" s="37"/>
      <c r="C130" s="34"/>
      <c r="D130" s="34"/>
      <c r="E130" s="34"/>
      <c r="F130" s="34"/>
      <c r="G130" s="34"/>
      <c r="H130" s="34"/>
      <c r="I130" s="34"/>
      <c r="J130" s="38"/>
      <c r="K130" s="38"/>
      <c r="L130" s="34"/>
      <c r="M130" s="34"/>
      <c r="N130" s="34"/>
      <c r="O130" s="34"/>
      <c r="P130" s="34"/>
      <c r="Q130" s="34"/>
      <c r="R130" s="34"/>
      <c r="S130" s="34"/>
      <c r="T130" s="34"/>
    </row>
    <row r="131" spans="1:20" ht="60" customHeight="1" x14ac:dyDescent="0.25">
      <c r="A131" s="34"/>
      <c r="B131" s="37"/>
      <c r="C131" s="37"/>
      <c r="D131" s="34"/>
      <c r="E131" s="34"/>
      <c r="F131" s="34"/>
      <c r="G131" s="34"/>
      <c r="H131" s="34"/>
      <c r="I131" s="34"/>
      <c r="J131" s="38"/>
      <c r="K131" s="38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1:20" ht="60" customHeight="1" x14ac:dyDescent="0.25">
      <c r="A132" s="34"/>
      <c r="B132" s="37"/>
      <c r="C132" s="37"/>
      <c r="D132" s="34"/>
      <c r="E132" s="34"/>
      <c r="F132" s="34"/>
      <c r="G132" s="34"/>
      <c r="H132" s="34"/>
      <c r="I132" s="34"/>
      <c r="J132" s="38"/>
      <c r="K132" s="38"/>
      <c r="L132" s="34"/>
      <c r="M132" s="34"/>
      <c r="N132" s="34"/>
      <c r="O132" s="34"/>
      <c r="P132" s="34"/>
      <c r="Q132" s="34"/>
      <c r="R132" s="34"/>
      <c r="S132" s="34"/>
      <c r="T132" s="34"/>
    </row>
    <row r="133" spans="1:20" ht="60" customHeight="1" x14ac:dyDescent="0.25">
      <c r="A133" s="34"/>
      <c r="B133" s="37"/>
      <c r="C133" s="37"/>
      <c r="D133" s="34"/>
      <c r="E133" s="34"/>
      <c r="F133" s="34"/>
      <c r="G133" s="34"/>
      <c r="H133" s="34"/>
      <c r="I133" s="34"/>
      <c r="J133" s="38"/>
      <c r="K133" s="38"/>
      <c r="L133" s="34"/>
      <c r="M133" s="34"/>
      <c r="N133" s="34"/>
      <c r="O133" s="34"/>
      <c r="P133" s="34"/>
      <c r="Q133" s="34"/>
      <c r="R133" s="34"/>
      <c r="S133" s="34"/>
      <c r="T133" s="34"/>
    </row>
    <row r="134" spans="1:20" ht="60" customHeight="1" x14ac:dyDescent="0.25">
      <c r="A134" s="34"/>
      <c r="B134" s="37"/>
      <c r="C134" s="34"/>
      <c r="D134" s="34"/>
      <c r="E134" s="34"/>
      <c r="F134" s="34"/>
      <c r="G134" s="34"/>
      <c r="H134" s="34"/>
      <c r="I134" s="34"/>
      <c r="J134" s="38"/>
      <c r="K134" s="38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1:20" ht="60" customHeight="1" x14ac:dyDescent="0.25">
      <c r="A135" s="34"/>
      <c r="B135" s="37"/>
      <c r="C135" s="34"/>
      <c r="D135" s="34"/>
      <c r="E135" s="34"/>
      <c r="F135" s="34"/>
      <c r="G135" s="34"/>
      <c r="H135" s="34"/>
      <c r="I135" s="34"/>
      <c r="J135" s="38"/>
      <c r="K135" s="38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1:20" ht="60" customHeight="1" x14ac:dyDescent="0.25">
      <c r="A136" s="34"/>
      <c r="B136" s="37"/>
      <c r="C136" s="34"/>
      <c r="D136" s="34"/>
      <c r="E136" s="34"/>
      <c r="F136" s="34"/>
      <c r="G136" s="34"/>
      <c r="H136" s="34"/>
      <c r="I136" s="34"/>
      <c r="J136" s="38"/>
      <c r="K136" s="38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1:20" ht="60" customHeight="1" x14ac:dyDescent="0.25">
      <c r="A137" s="34"/>
      <c r="B137" s="37"/>
      <c r="C137" s="37"/>
      <c r="D137" s="34"/>
      <c r="E137" s="34"/>
      <c r="F137" s="34"/>
      <c r="G137" s="34"/>
      <c r="H137" s="34"/>
      <c r="I137" s="34"/>
      <c r="J137" s="38"/>
      <c r="K137" s="38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1:20" ht="60" customHeight="1" x14ac:dyDescent="0.25">
      <c r="A138" s="34"/>
      <c r="B138" s="37"/>
      <c r="C138" s="37"/>
      <c r="D138" s="34"/>
      <c r="E138" s="34"/>
      <c r="F138" s="34"/>
      <c r="G138" s="34"/>
      <c r="H138" s="34"/>
      <c r="I138" s="34"/>
      <c r="J138" s="38"/>
      <c r="K138" s="38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1:20" ht="60" customHeight="1" x14ac:dyDescent="0.25">
      <c r="A139" s="34"/>
      <c r="B139" s="37"/>
      <c r="C139" s="37"/>
      <c r="D139" s="34"/>
      <c r="E139" s="34"/>
      <c r="F139" s="34"/>
      <c r="G139" s="34"/>
      <c r="H139" s="34"/>
      <c r="I139" s="34"/>
      <c r="J139" s="38"/>
      <c r="K139" s="38"/>
      <c r="L139" s="34"/>
      <c r="M139" s="34"/>
      <c r="N139" s="34"/>
      <c r="O139" s="34"/>
      <c r="P139" s="34"/>
      <c r="Q139" s="34"/>
      <c r="R139" s="34"/>
      <c r="S139" s="34"/>
      <c r="T139" s="34"/>
    </row>
    <row r="140" spans="1:20" ht="60" customHeight="1" x14ac:dyDescent="0.25">
      <c r="A140" s="34"/>
      <c r="B140" s="37"/>
      <c r="C140" s="37"/>
      <c r="D140" s="34"/>
      <c r="E140" s="34"/>
      <c r="F140" s="34"/>
      <c r="G140" s="34"/>
      <c r="H140" s="34"/>
      <c r="I140" s="34"/>
      <c r="J140" s="38"/>
      <c r="K140" s="38"/>
      <c r="L140" s="34"/>
      <c r="M140" s="34"/>
      <c r="N140" s="34"/>
      <c r="O140" s="34"/>
      <c r="P140" s="34"/>
      <c r="Q140" s="34"/>
      <c r="R140" s="34"/>
      <c r="S140" s="34"/>
      <c r="T140" s="34"/>
    </row>
    <row r="141" spans="1:20" ht="60" customHeight="1" x14ac:dyDescent="0.25">
      <c r="A141" s="34"/>
      <c r="B141" s="37"/>
      <c r="C141" s="37"/>
      <c r="D141" s="34"/>
      <c r="E141" s="34"/>
      <c r="F141" s="34"/>
      <c r="G141" s="34"/>
      <c r="H141" s="34"/>
      <c r="I141" s="34"/>
      <c r="J141" s="38"/>
      <c r="K141" s="38"/>
      <c r="L141" s="34"/>
      <c r="M141" s="34"/>
      <c r="N141" s="34"/>
      <c r="O141" s="34"/>
      <c r="P141" s="34"/>
      <c r="Q141" s="34"/>
      <c r="R141" s="34"/>
      <c r="S141" s="34"/>
      <c r="T141" s="34"/>
    </row>
    <row r="142" spans="1:20" ht="60" customHeight="1" x14ac:dyDescent="0.25">
      <c r="A142" s="34"/>
      <c r="B142" s="37"/>
      <c r="C142" s="34"/>
      <c r="D142" s="34"/>
      <c r="E142" s="34"/>
      <c r="F142" s="34"/>
      <c r="G142" s="34"/>
      <c r="H142" s="34"/>
      <c r="I142" s="34"/>
      <c r="J142" s="38"/>
      <c r="K142" s="38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 ht="60" customHeight="1" x14ac:dyDescent="0.25">
      <c r="A143" s="34"/>
      <c r="B143" s="37"/>
      <c r="C143" s="37"/>
      <c r="D143" s="34"/>
      <c r="E143" s="34"/>
      <c r="F143" s="34"/>
      <c r="G143" s="34"/>
      <c r="H143" s="34"/>
      <c r="I143" s="34"/>
      <c r="J143" s="38"/>
      <c r="K143" s="38"/>
      <c r="L143" s="34"/>
      <c r="M143" s="34"/>
      <c r="N143" s="34"/>
      <c r="O143" s="34"/>
      <c r="P143" s="34"/>
      <c r="Q143" s="34"/>
      <c r="R143" s="34"/>
      <c r="S143" s="34"/>
      <c r="T143" s="34"/>
    </row>
    <row r="144" spans="1:20" ht="60" customHeight="1" x14ac:dyDescent="0.25">
      <c r="A144" s="34"/>
      <c r="B144" s="37"/>
      <c r="C144" s="37"/>
      <c r="D144" s="34"/>
      <c r="E144" s="34"/>
      <c r="F144" s="34"/>
      <c r="G144" s="34"/>
      <c r="H144" s="34"/>
      <c r="I144" s="34"/>
      <c r="J144" s="38"/>
      <c r="K144" s="38"/>
      <c r="L144" s="34"/>
      <c r="M144" s="34"/>
      <c r="N144" s="34"/>
      <c r="O144" s="34"/>
      <c r="P144" s="34"/>
      <c r="Q144" s="34"/>
      <c r="R144" s="34"/>
      <c r="S144" s="34"/>
      <c r="T144" s="34"/>
    </row>
    <row r="145" spans="1:20" ht="60" customHeight="1" x14ac:dyDescent="0.25">
      <c r="A145" s="34"/>
      <c r="B145" s="37"/>
      <c r="C145" s="34"/>
      <c r="D145" s="34"/>
      <c r="E145" s="34"/>
      <c r="F145" s="34"/>
      <c r="G145" s="34"/>
      <c r="H145" s="34"/>
      <c r="I145" s="34"/>
      <c r="J145" s="38"/>
      <c r="K145" s="38"/>
      <c r="L145" s="34"/>
      <c r="M145" s="34"/>
      <c r="N145" s="34"/>
      <c r="O145" s="34"/>
      <c r="P145" s="34"/>
      <c r="Q145" s="34"/>
      <c r="R145" s="34"/>
      <c r="S145" s="34"/>
      <c r="T145" s="34"/>
    </row>
    <row r="146" spans="1:20" ht="60" customHeight="1" x14ac:dyDescent="0.25">
      <c r="A146" s="34"/>
      <c r="B146" s="37"/>
      <c r="C146" s="37"/>
      <c r="D146" s="34"/>
      <c r="E146" s="34"/>
      <c r="F146" s="34"/>
      <c r="G146" s="34"/>
      <c r="H146" s="34"/>
      <c r="I146" s="34"/>
      <c r="J146" s="38"/>
      <c r="K146" s="38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1:20" ht="60" customHeight="1" x14ac:dyDescent="0.25">
      <c r="A147" s="34"/>
      <c r="B147" s="37"/>
      <c r="C147" s="37"/>
      <c r="D147" s="34"/>
      <c r="E147" s="34"/>
      <c r="F147" s="34"/>
      <c r="G147" s="34"/>
      <c r="H147" s="34"/>
      <c r="I147" s="34"/>
      <c r="J147" s="38"/>
      <c r="K147" s="38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1:20" ht="60" customHeight="1" x14ac:dyDescent="0.25">
      <c r="A148" s="34"/>
      <c r="B148" s="37"/>
      <c r="C148" s="37"/>
      <c r="D148" s="34"/>
      <c r="E148" s="34"/>
      <c r="F148" s="34"/>
      <c r="G148" s="34"/>
      <c r="H148" s="34"/>
      <c r="I148" s="34"/>
      <c r="J148" s="38"/>
      <c r="K148" s="38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1:20" ht="60" customHeight="1" x14ac:dyDescent="0.25">
      <c r="A149" s="34"/>
      <c r="B149" s="37"/>
      <c r="C149" s="37"/>
      <c r="D149" s="34"/>
      <c r="E149" s="34"/>
      <c r="F149" s="34"/>
      <c r="G149" s="34"/>
      <c r="H149" s="34"/>
      <c r="I149" s="34"/>
      <c r="J149" s="38"/>
      <c r="K149" s="38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1:20" ht="60" customHeight="1" x14ac:dyDescent="0.25">
      <c r="A150" s="34"/>
      <c r="B150" s="37"/>
      <c r="C150" s="34"/>
      <c r="D150" s="34"/>
      <c r="E150" s="34"/>
      <c r="F150" s="34"/>
      <c r="G150" s="34"/>
      <c r="H150" s="34"/>
      <c r="I150" s="34"/>
      <c r="J150" s="38"/>
      <c r="K150" s="38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1:20" ht="60" customHeight="1" x14ac:dyDescent="0.25">
      <c r="A151" s="34"/>
      <c r="B151" s="37"/>
      <c r="C151" s="37"/>
      <c r="D151" s="34"/>
      <c r="E151" s="34"/>
      <c r="F151" s="34"/>
      <c r="G151" s="34"/>
      <c r="H151" s="34"/>
      <c r="I151" s="34"/>
      <c r="J151" s="38"/>
      <c r="K151" s="38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1:20" ht="60" customHeight="1" x14ac:dyDescent="0.25">
      <c r="A152" s="34"/>
      <c r="B152" s="37"/>
      <c r="C152" s="37"/>
      <c r="D152" s="34"/>
      <c r="E152" s="34"/>
      <c r="F152" s="34"/>
      <c r="G152" s="34"/>
      <c r="H152" s="34"/>
      <c r="I152" s="34"/>
      <c r="J152" s="38"/>
      <c r="K152" s="38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1:20" ht="60" customHeight="1" x14ac:dyDescent="0.25">
      <c r="A153" s="34"/>
      <c r="B153" s="37"/>
      <c r="C153" s="37"/>
      <c r="D153" s="34"/>
      <c r="E153" s="34"/>
      <c r="F153" s="34"/>
      <c r="G153" s="34"/>
      <c r="H153" s="34"/>
      <c r="I153" s="34"/>
      <c r="J153" s="38"/>
      <c r="K153" s="38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1:20" ht="60" customHeight="1" x14ac:dyDescent="0.25">
      <c r="A154" s="34"/>
      <c r="B154" s="37"/>
      <c r="C154" s="37"/>
      <c r="D154" s="34"/>
      <c r="E154" s="34"/>
      <c r="F154" s="34"/>
      <c r="G154" s="34"/>
      <c r="H154" s="34"/>
      <c r="I154" s="34"/>
      <c r="J154" s="38"/>
      <c r="K154" s="38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1:20" ht="60" customHeight="1" x14ac:dyDescent="0.25">
      <c r="A155" s="34"/>
      <c r="B155" s="37"/>
      <c r="C155" s="37"/>
      <c r="D155" s="34"/>
      <c r="E155" s="34"/>
      <c r="F155" s="34"/>
      <c r="G155" s="34"/>
      <c r="H155" s="34"/>
      <c r="I155" s="34"/>
      <c r="J155" s="38"/>
      <c r="K155" s="38"/>
      <c r="L155" s="34"/>
      <c r="M155" s="34"/>
      <c r="N155" s="34"/>
      <c r="O155" s="34"/>
      <c r="P155" s="34"/>
      <c r="Q155" s="34"/>
      <c r="R155" s="34"/>
      <c r="S155" s="34"/>
      <c r="T155" s="34"/>
    </row>
    <row r="156" spans="1:20" ht="60" customHeight="1" x14ac:dyDescent="0.25">
      <c r="A156" s="34"/>
      <c r="B156" s="37"/>
      <c r="C156" s="34"/>
      <c r="D156" s="34"/>
      <c r="E156" s="34"/>
      <c r="F156" s="34"/>
      <c r="G156" s="34"/>
      <c r="H156" s="34"/>
      <c r="I156" s="34"/>
      <c r="J156" s="38"/>
      <c r="K156" s="38"/>
      <c r="L156" s="34"/>
      <c r="M156" s="34"/>
      <c r="N156" s="34"/>
      <c r="O156" s="34"/>
      <c r="P156" s="34"/>
      <c r="Q156" s="34"/>
      <c r="R156" s="34"/>
      <c r="S156" s="34"/>
      <c r="T156" s="34"/>
    </row>
    <row r="157" spans="1:20" ht="60" customHeight="1" x14ac:dyDescent="0.25">
      <c r="A157" s="34"/>
      <c r="B157" s="37"/>
      <c r="C157" s="37"/>
      <c r="D157" s="34"/>
      <c r="E157" s="34"/>
      <c r="F157" s="34"/>
      <c r="G157" s="34"/>
      <c r="H157" s="34"/>
      <c r="I157" s="34"/>
      <c r="J157" s="38"/>
      <c r="K157" s="38"/>
      <c r="L157" s="34"/>
      <c r="M157" s="34"/>
      <c r="N157" s="34"/>
      <c r="O157" s="34"/>
      <c r="P157" s="34"/>
      <c r="Q157" s="34"/>
      <c r="R157" s="34"/>
      <c r="S157" s="34"/>
      <c r="T157" s="34"/>
    </row>
    <row r="158" spans="1:20" ht="60" customHeight="1" x14ac:dyDescent="0.25">
      <c r="A158" s="34"/>
      <c r="B158" s="37"/>
      <c r="C158" s="37"/>
      <c r="D158" s="34"/>
      <c r="E158" s="34"/>
      <c r="F158" s="34"/>
      <c r="G158" s="34"/>
      <c r="H158" s="34"/>
      <c r="I158" s="34"/>
      <c r="J158" s="38"/>
      <c r="K158" s="38"/>
      <c r="L158" s="34"/>
      <c r="M158" s="34"/>
      <c r="N158" s="34"/>
      <c r="O158" s="34"/>
      <c r="P158" s="34"/>
      <c r="Q158" s="34"/>
      <c r="R158" s="34"/>
      <c r="S158" s="34"/>
      <c r="T158" s="34"/>
    </row>
    <row r="159" spans="1:20" ht="60" customHeight="1" x14ac:dyDescent="0.25">
      <c r="A159" s="34"/>
      <c r="B159" s="37"/>
      <c r="C159" s="37"/>
      <c r="D159" s="34"/>
      <c r="E159" s="34"/>
      <c r="F159" s="34"/>
      <c r="G159" s="34"/>
      <c r="H159" s="34"/>
      <c r="I159" s="34"/>
      <c r="J159" s="38"/>
      <c r="K159" s="38"/>
      <c r="L159" s="34"/>
      <c r="M159" s="34"/>
      <c r="N159" s="34"/>
      <c r="O159" s="34"/>
      <c r="P159" s="34"/>
      <c r="Q159" s="34"/>
      <c r="R159" s="34"/>
      <c r="S159" s="34"/>
      <c r="T159" s="34"/>
    </row>
    <row r="160" spans="1:20" ht="60" customHeight="1" x14ac:dyDescent="0.25">
      <c r="A160" s="34"/>
      <c r="B160" s="37"/>
      <c r="C160" s="37"/>
      <c r="D160" s="34"/>
      <c r="E160" s="34"/>
      <c r="F160" s="34"/>
      <c r="G160" s="34"/>
      <c r="H160" s="34"/>
      <c r="I160" s="34"/>
      <c r="J160" s="38"/>
      <c r="K160" s="38"/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1:20" ht="60" customHeight="1" x14ac:dyDescent="0.25">
      <c r="A161" s="34"/>
      <c r="B161" s="37"/>
      <c r="C161" s="37"/>
      <c r="D161" s="34"/>
      <c r="E161" s="34"/>
      <c r="F161" s="34"/>
      <c r="G161" s="34"/>
      <c r="H161" s="34"/>
      <c r="I161" s="34"/>
      <c r="J161" s="38"/>
      <c r="K161" s="38"/>
      <c r="L161" s="34"/>
      <c r="M161" s="34"/>
      <c r="N161" s="34"/>
      <c r="O161" s="34"/>
      <c r="P161" s="34"/>
      <c r="Q161" s="34"/>
      <c r="R161" s="34"/>
      <c r="S161" s="34"/>
      <c r="T161" s="34"/>
    </row>
    <row r="162" spans="1:20" ht="60" customHeight="1" x14ac:dyDescent="0.25">
      <c r="A162" s="34"/>
      <c r="B162" s="37"/>
      <c r="C162" s="37"/>
      <c r="D162" s="34"/>
      <c r="E162" s="34"/>
      <c r="F162" s="34"/>
      <c r="G162" s="34"/>
      <c r="H162" s="34"/>
      <c r="I162" s="34"/>
      <c r="J162" s="38"/>
      <c r="K162" s="38"/>
      <c r="L162" s="34"/>
      <c r="M162" s="34"/>
      <c r="N162" s="34"/>
      <c r="O162" s="34"/>
      <c r="P162" s="34"/>
      <c r="Q162" s="34"/>
      <c r="R162" s="34"/>
      <c r="S162" s="34"/>
      <c r="T162" s="34"/>
    </row>
    <row r="163" spans="1:20" ht="60" customHeight="1" x14ac:dyDescent="0.25">
      <c r="A163" s="34"/>
      <c r="B163" s="37"/>
      <c r="C163" s="37"/>
      <c r="D163" s="34"/>
      <c r="E163" s="34"/>
      <c r="F163" s="34"/>
      <c r="G163" s="34"/>
      <c r="H163" s="34"/>
      <c r="I163" s="34"/>
      <c r="J163" s="38"/>
      <c r="K163" s="38"/>
      <c r="L163" s="34"/>
      <c r="M163" s="34"/>
      <c r="N163" s="34"/>
      <c r="O163" s="34"/>
      <c r="P163" s="34"/>
      <c r="Q163" s="34"/>
      <c r="R163" s="34"/>
      <c r="S163" s="34"/>
      <c r="T163" s="34"/>
    </row>
    <row r="164" spans="1:20" ht="60" customHeight="1" x14ac:dyDescent="0.25">
      <c r="A164" s="34"/>
      <c r="B164" s="37"/>
      <c r="C164" s="37"/>
      <c r="D164" s="34"/>
      <c r="E164" s="34"/>
      <c r="F164" s="34"/>
      <c r="G164" s="34"/>
      <c r="H164" s="34"/>
      <c r="I164" s="34"/>
      <c r="J164" s="38"/>
      <c r="K164" s="38"/>
      <c r="L164" s="34"/>
      <c r="M164" s="34"/>
      <c r="N164" s="34"/>
      <c r="O164" s="34"/>
      <c r="P164" s="34"/>
      <c r="Q164" s="34"/>
      <c r="R164" s="34"/>
      <c r="S164" s="34"/>
      <c r="T164" s="34"/>
    </row>
    <row r="165" spans="1:20" ht="60" customHeight="1" x14ac:dyDescent="0.25">
      <c r="A165" s="34"/>
      <c r="B165" s="37"/>
      <c r="C165" s="34"/>
      <c r="D165" s="34"/>
      <c r="E165" s="34"/>
      <c r="F165" s="34"/>
      <c r="G165" s="34"/>
      <c r="H165" s="34"/>
      <c r="I165" s="34"/>
      <c r="J165" s="38"/>
      <c r="K165" s="38"/>
      <c r="L165" s="34"/>
      <c r="M165" s="34"/>
      <c r="N165" s="34"/>
      <c r="O165" s="34"/>
      <c r="P165" s="34"/>
      <c r="Q165" s="34"/>
      <c r="R165" s="34"/>
      <c r="S165" s="34"/>
      <c r="T165" s="34"/>
    </row>
    <row r="166" spans="1:20" ht="60" customHeight="1" x14ac:dyDescent="0.25">
      <c r="A166" s="34"/>
      <c r="B166" s="37"/>
      <c r="C166" s="37"/>
      <c r="D166" s="34"/>
      <c r="E166" s="34"/>
      <c r="F166" s="34"/>
      <c r="G166" s="34"/>
      <c r="H166" s="34"/>
      <c r="I166" s="34"/>
      <c r="J166" s="38"/>
      <c r="K166" s="38"/>
      <c r="L166" s="34"/>
      <c r="M166" s="34"/>
      <c r="N166" s="34"/>
      <c r="O166" s="34"/>
      <c r="P166" s="34"/>
      <c r="Q166" s="34"/>
      <c r="R166" s="34"/>
      <c r="S166" s="34"/>
      <c r="T166" s="34"/>
    </row>
    <row r="167" spans="1:20" ht="60" customHeight="1" x14ac:dyDescent="0.25">
      <c r="A167" s="34"/>
      <c r="B167" s="37"/>
      <c r="C167" s="37"/>
      <c r="D167" s="34"/>
      <c r="E167" s="34"/>
      <c r="F167" s="34"/>
      <c r="G167" s="34"/>
      <c r="H167" s="34"/>
      <c r="I167" s="34"/>
      <c r="J167" s="38"/>
      <c r="K167" s="38"/>
      <c r="L167" s="34"/>
      <c r="M167" s="34"/>
      <c r="N167" s="34"/>
      <c r="O167" s="34"/>
      <c r="P167" s="34"/>
      <c r="Q167" s="34"/>
      <c r="R167" s="34"/>
      <c r="S167" s="34"/>
      <c r="T167" s="34"/>
    </row>
  </sheetData>
  <mergeCells count="1">
    <mergeCell ref="C1:K1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Complete Master List</vt:lpstr>
      <vt:lpstr>Glassware</vt:lpstr>
      <vt:lpstr>Field Gear</vt:lpstr>
      <vt:lpstr>Chemicals</vt:lpstr>
      <vt:lpstr>Plasticware</vt:lpstr>
      <vt:lpstr>Chemicals!Print_Titles</vt:lpstr>
      <vt:lpstr>'Complete Master List'!Print_Titles</vt:lpstr>
      <vt:lpstr>'Field Gear'!Print_Titles</vt:lpstr>
      <vt:lpstr>Glassware!Print_Titles</vt:lpstr>
      <vt:lpstr>Plasticware!Print_Titles</vt:lpstr>
    </vt:vector>
  </TitlesOfParts>
  <Company>GVSU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Carpentier</dc:creator>
  <cp:lastModifiedBy>Valerie Rhodes-Sorrelle</cp:lastModifiedBy>
  <cp:lastPrinted>2017-11-20T16:08:50Z</cp:lastPrinted>
  <dcterms:created xsi:type="dcterms:W3CDTF">2014-04-09T14:52:57Z</dcterms:created>
  <dcterms:modified xsi:type="dcterms:W3CDTF">2017-11-20T18:55:03Z</dcterms:modified>
</cp:coreProperties>
</file>